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6425" windowHeight="9360" activeTab="3"/>
  </bookViews>
  <sheets>
    <sheet name="Bieu1" sheetId="1" r:id="rId1"/>
    <sheet name="Bieu2" sheetId="2" r:id="rId2"/>
    <sheet name="Bieu3" sheetId="3" r:id="rId3"/>
    <sheet name="Bieu 4" sheetId="4" r:id="rId4"/>
  </sheets>
  <definedNames>
    <definedName name="_xlnm.Print_Titles" localSheetId="3">'Bieu 4'!$5:$8</definedName>
  </definedNames>
  <calcPr fullCalcOnLoad="1"/>
</workbook>
</file>

<file path=xl/sharedStrings.xml><?xml version="1.0" encoding="utf-8"?>
<sst xmlns="http://schemas.openxmlformats.org/spreadsheetml/2006/main" count="177" uniqueCount="141">
  <si>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</si>
  <si>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</si>
  <si>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</si>
  <si>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</si>
  <si>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</si>
  <si>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</si>
  <si>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</si>
  <si>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</si>
  <si>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3. Tre luồng</t>
  </si>
  <si>
    <t>Loại đất loại rừng</t>
  </si>
  <si>
    <t>LĐLR</t>
  </si>
  <si>
    <t>Thay đổi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</si>
  <si>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</si>
  <si>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</si>
  <si>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</si>
  <si>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</si>
  <si>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</si>
  <si>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</si>
  <si>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</si>
  <si>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</si>
  <si>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</si>
  <si>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Đơn vị tính: Ha</t>
  </si>
  <si>
    <t>trong năm</t>
  </si>
  <si>
    <t>Tổng diện tích</t>
  </si>
  <si>
    <t>Kon Tum</t>
  </si>
  <si>
    <t>Gia Lai</t>
  </si>
  <si>
    <t>TP HCM</t>
  </si>
  <si>
    <t>Long An</t>
  </si>
  <si>
    <t>An Giang</t>
  </si>
  <si>
    <t>Diễn biến   tự nhiên,   tái sinh</t>
  </si>
  <si>
    <t>Đơn vị vũ trang</t>
  </si>
  <si>
    <t>Tây Bắc</t>
  </si>
  <si>
    <t>Đông Bắc</t>
  </si>
  <si>
    <t>Bắc Trung Bộ</t>
  </si>
  <si>
    <t>Tây Nguyên</t>
  </si>
  <si>
    <t>Tây Nam Bộ</t>
  </si>
  <si>
    <t>Ban QLR</t>
  </si>
  <si>
    <t>Tổ chức KT khác</t>
  </si>
  <si>
    <t>Cộng đồng</t>
  </si>
  <si>
    <t>Tổ chức khác</t>
  </si>
  <si>
    <t>Sông Hồng</t>
  </si>
  <si>
    <t>Đông Nam Bộ</t>
  </si>
  <si>
    <t xml:space="preserve">    5. RT là cây ngập mặn, phèn</t>
  </si>
  <si>
    <t>Hộ gia đình</t>
  </si>
  <si>
    <t>Đầu năm</t>
  </si>
  <si>
    <t>Cuối năm</t>
  </si>
  <si>
    <t>Đất có rừng</t>
  </si>
  <si>
    <t>UBND</t>
  </si>
  <si>
    <t xml:space="preserve">   Duyên Hải</t>
  </si>
  <si>
    <t>Thuộc quy hoạch 3 loại rừng</t>
  </si>
  <si>
    <t>Đặc dụng</t>
  </si>
  <si>
    <t>Phòng hộ</t>
  </si>
  <si>
    <t>Sản xuất</t>
  </si>
  <si>
    <t xml:space="preserve">    1. Rừng trồng có trữ lượng</t>
  </si>
  <si>
    <t xml:space="preserve">    2. Rừng trồng chưa có tr.lượng</t>
  </si>
  <si>
    <t>Vïng</t>
  </si>
  <si>
    <t>TØnh</t>
  </si>
  <si>
    <t>DiÖn tÝch tù nhiªn</t>
  </si>
  <si>
    <t>DiÖn tÝch cã rõng</t>
  </si>
  <si>
    <t>Rõng tù nhiªn</t>
  </si>
  <si>
    <t>Rõng trång</t>
  </si>
  <si>
    <t>Tæng</t>
  </si>
  <si>
    <t>Trong ®ã</t>
  </si>
  <si>
    <t>Kh«ng bao gåm diÖn tÝch cao su, c©y ®Æc s¶n</t>
  </si>
  <si>
    <t>Bao gåm diÖn tÝch cao su, c©y ®Æc s¶n</t>
  </si>
  <si>
    <t>Toµn quèc</t>
  </si>
  <si>
    <t>Lai Ch©u</t>
  </si>
  <si>
    <t>§iÖn Biªn</t>
  </si>
  <si>
    <t>S¬n La</t>
  </si>
  <si>
    <t>Hoµ B×nh</t>
  </si>
  <si>
    <t>Lµo Cai</t>
  </si>
  <si>
    <t>Yªn B¸i</t>
  </si>
  <si>
    <t>Hµ Giang</t>
  </si>
  <si>
    <t>Tuyªn Quang</t>
  </si>
  <si>
    <t>Phó Thä</t>
  </si>
  <si>
    <t>VÜnh Phóc</t>
  </si>
  <si>
    <t>Cao B»ng</t>
  </si>
  <si>
    <t>B¾c K¹n</t>
  </si>
  <si>
    <t>Th¸i Nguyªn</t>
  </si>
  <si>
    <t>Qu¶ng Ninh</t>
  </si>
  <si>
    <t>L¹ng S¬n</t>
  </si>
  <si>
    <t>B¾c Giang</t>
  </si>
  <si>
    <t>B¾c Ninh</t>
  </si>
  <si>
    <t>TP H¶i Phßng</t>
  </si>
  <si>
    <t>H¶i D­¬ng</t>
  </si>
  <si>
    <t>H­ng Yªn</t>
  </si>
  <si>
    <t>TP Hµ Néi</t>
  </si>
  <si>
    <t>Hµ Nam</t>
  </si>
  <si>
    <t>Nam §Þnh</t>
  </si>
  <si>
    <t>Th¸i B×nh</t>
  </si>
  <si>
    <t>Ninh B×nh</t>
  </si>
  <si>
    <t>Thanh Ho¸</t>
  </si>
  <si>
    <t>NghÖ An</t>
  </si>
  <si>
    <t>Hµ TÜnh</t>
  </si>
  <si>
    <t>Qu¶ng B×nh</t>
  </si>
  <si>
    <t>Qu¶ng TrÞ</t>
  </si>
  <si>
    <t>T.Thiªn HuÕ</t>
  </si>
  <si>
    <t>TP §µ n½ng</t>
  </si>
  <si>
    <t>Qu¶ng Nam</t>
  </si>
  <si>
    <t>Qu¶ng Ng·i</t>
  </si>
  <si>
    <t>B×nh §Þnh</t>
  </si>
  <si>
    <t>Phó Yªn</t>
  </si>
  <si>
    <t>Kh¸nh Hoµ</t>
  </si>
  <si>
    <t>Ninh ThuËn</t>
  </si>
  <si>
    <t>B×nh ThuËn</t>
  </si>
  <si>
    <t>L©m §ång</t>
  </si>
  <si>
    <t>§¨c L¨c</t>
  </si>
  <si>
    <t>§¨k N«ng</t>
  </si>
  <si>
    <t>§ång Nai</t>
  </si>
  <si>
    <t>Bµ RÞa V.Tµu</t>
  </si>
  <si>
    <t>B×nh D­¬ng</t>
  </si>
  <si>
    <t>B×nh Ph­íc</t>
  </si>
  <si>
    <t>T©y Ninh</t>
  </si>
  <si>
    <t>§ång Th¸p</t>
  </si>
  <si>
    <t>TiÒn Giang</t>
  </si>
  <si>
    <t>BÕn Tre</t>
  </si>
  <si>
    <t>VÜnh Long</t>
  </si>
  <si>
    <t>Trµ Vinh</t>
  </si>
  <si>
    <t>TP CÇn Th¬</t>
  </si>
  <si>
    <t>HËu Giang</t>
  </si>
  <si>
    <t>Sãc Tr¨ng</t>
  </si>
  <si>
    <t>B¹c Liªu</t>
  </si>
  <si>
    <t>Kiªn Giang</t>
  </si>
  <si>
    <t>Cµ Mau</t>
  </si>
  <si>
    <t>§é che phñ
(%)</t>
  </si>
  <si>
    <t>§¬n vÞ tÝnh: ha</t>
  </si>
  <si>
    <t>Trªn 3 n¨m tuæi</t>
  </si>
  <si>
    <t>D­íi 3 n¨m tuæi</t>
  </si>
  <si>
    <t>C©y cao su, ®Æc s¶n</t>
  </si>
  <si>
    <t>Cét 10 = (Cét 4-(Cét 8+ Cét 9))/Cét 3 *100</t>
  </si>
  <si>
    <t>Cét 11 = (cét 4-Cét 8)/Cét 3 * 100</t>
  </si>
  <si>
    <t>Ngoài quy hoạch đất Lâm nghiệp</t>
  </si>
  <si>
    <r>
      <t>Biểu 2</t>
    </r>
    <r>
      <rPr>
        <b/>
        <sz val="13"/>
        <rFont val="Arial"/>
        <family val="2"/>
      </rPr>
      <t>: DIỆN TÍCH RỪNG VÀ CÂY LÂU NĂM THEO LOẠI CHỦ QUẢN LÝ TRONG TOÀN QUỐC</t>
    </r>
  </si>
  <si>
    <r>
      <t>Biểu 1</t>
    </r>
    <r>
      <rPr>
        <b/>
        <sz val="13"/>
        <rFont val="Arial"/>
        <family val="2"/>
      </rPr>
      <t>: DIỆN TÍCH RỪNG VÀ CÂY LÂU NĂM TRONG TOÀN QUỐC</t>
    </r>
  </si>
  <si>
    <r>
      <t>Biểu 3</t>
    </r>
    <r>
      <rPr>
        <b/>
        <sz val="13"/>
        <rFont val="Arial"/>
        <family val="2"/>
      </rPr>
      <t>: DIỄN BIẾN RỪNG VÀ CÂY LÂU NĂM THEO CÁC NGUYÊN NHÂN TRONG TOÀN QUỐC</t>
    </r>
  </si>
  <si>
    <t>Biểu 4: TỔNG HỢP DIỆN TÍCH VÀ ĐỘ CHE PHỦ RỪNG, CÂY LÂU NĂM</t>
  </si>
  <si>
    <t xml:space="preserve">    4. Cây lâu năm (đặc sản, cao su)</t>
  </si>
  <si>
    <t>Tính đến ngày 31/12/2013</t>
  </si>
  <si>
    <t>Tính từ ngày 01/01/2013 đến 31/12/2013</t>
  </si>
  <si>
    <t>Ghi chó: Sè liÖu của §¾c L¾c, BÕn Tre, Sãc Tr¨ng, B¹c Liªu ®Õn 31/12/2012</t>
  </si>
  <si>
    <t>(Kèm theo Quyết định số    3322 /QĐ-BNN-TCLN ngày   28/ 7 /2014 của Bộ Nông nghiệp và Phát triển nông thôn)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</si>
</sst>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#,##0.0"/>
    <numFmt numFmtId="197" formatCode="_-* #,##0.0\ _$_-;\-* #,##0.0\ _$_-;_-* &quot;-&quot;??\ _$_-;_-@_-"/>
    <numFmt numFmtId="198" formatCode="_-* #,##0\ _$_-;\-* #,##0\ _$_-;_-* &quot;-&quot;??\ _$_-;_-@_-"/>
    <numFmt numFmtId="199" formatCode="_-* #,##0.0_$_-;\-* #,##0.0_$_-;_-* &quot;-&quot;??\ _$_-;_-@_-"/>
    <numFmt numFmtId="200" formatCode="_-* #,##0_$_-;\-* #,##0_$_-;_-* &quot;-&quot;??\ _$_-;_-@_-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_$_-;\-* #,##0_$_-;_-* &quot;-&quot;??_$_-;_-@_-"/>
    <numFmt numFmtId="207" formatCode="\-* #,##0_$_-;\-* #,##0_$_-;\-* &quot;-&quot;??_$_-;_-@_-"/>
    <numFmt numFmtId="208" formatCode="_-* #,##0.\ _$_-;\-* #,##0.\ _$_-;_-* &quot;-&quot;??\ _$_-;_-@_-"/>
    <numFmt numFmtId="209" formatCode="#,##0.000"/>
    <numFmt numFmtId="210" formatCode="_(* #,##0.0_);_(* \(#,##0.0\);_(* &quot;-&quot;_);_(@_)"/>
    <numFmt numFmtId="211" formatCode="0_);\(0\)"/>
    <numFmt numFmtId="212" formatCode="_-* #,##0.000\ _$_-;\-* #,##0.000\ _$_-;_-* &quot;-&quot;??\ _$_-;_-@_-"/>
    <numFmt numFmtId="213" formatCode="0.0"/>
    <numFmt numFmtId="214" formatCode="#,##0.0000"/>
    <numFmt numFmtId="215" formatCode="0.00_);\(0.00\)"/>
  </numFmts>
  <fonts count="52">
    <font>
      <sz val="12"/>
      <name val="Arial"/>
      <family val="0"/>
    </font>
    <font>
      <sz val="12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b/>
      <sz val="12"/>
      <name val=".VnArial Narrow"/>
      <family val="2"/>
    </font>
    <font>
      <i/>
      <sz val="12"/>
      <name val=".VnArial Narrow"/>
      <family val="2"/>
    </font>
    <font>
      <i/>
      <sz val="13"/>
      <name val=".VnArial Narrow"/>
      <family val="2"/>
    </font>
    <font>
      <i/>
      <sz val="13"/>
      <name val=".VnArial NarrowH"/>
      <family val="2"/>
    </font>
    <font>
      <i/>
      <sz val="13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indent="1"/>
    </xf>
    <xf numFmtId="200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200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1" fontId="7" fillId="0" borderId="10" xfId="42" applyNumberFormat="1" applyFont="1" applyBorder="1" applyAlignment="1" applyProtection="1">
      <alignment/>
      <protection locked="0"/>
    </xf>
    <xf numFmtId="41" fontId="7" fillId="0" borderId="10" xfId="42" applyNumberFormat="1" applyFont="1" applyBorder="1" applyAlignment="1" applyProtection="1">
      <alignment horizontal="right"/>
      <protection locked="0"/>
    </xf>
    <xf numFmtId="0" fontId="10" fillId="0" borderId="0" xfId="57" applyFont="1" applyAlignment="1">
      <alignment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211" fontId="12" fillId="0" borderId="13" xfId="57" applyNumberFormat="1" applyFont="1" applyBorder="1" applyAlignment="1">
      <alignment horizontal="center" vertical="center" wrapText="1"/>
      <protection/>
    </xf>
    <xf numFmtId="0" fontId="10" fillId="0" borderId="0" xfId="57" applyFont="1">
      <alignment/>
      <protection/>
    </xf>
    <xf numFmtId="0" fontId="10" fillId="0" borderId="13" xfId="57" applyFont="1" applyBorder="1">
      <alignment/>
      <protection/>
    </xf>
    <xf numFmtId="200" fontId="10" fillId="0" borderId="13" xfId="57" applyNumberFormat="1" applyFont="1" applyBorder="1">
      <alignment/>
      <protection/>
    </xf>
    <xf numFmtId="200" fontId="11" fillId="0" borderId="13" xfId="57" applyNumberFormat="1" applyFont="1" applyBorder="1" applyAlignment="1">
      <alignment vertical="center" wrapText="1"/>
      <protection/>
    </xf>
    <xf numFmtId="0" fontId="11" fillId="0" borderId="14" xfId="57" applyFont="1" applyBorder="1" applyAlignment="1">
      <alignment vertical="center" wrapText="1"/>
      <protection/>
    </xf>
    <xf numFmtId="200" fontId="9" fillId="0" borderId="0" xfId="0" applyNumberFormat="1" applyFont="1" applyAlignment="1">
      <alignment/>
    </xf>
    <xf numFmtId="200" fontId="4" fillId="0" borderId="0" xfId="0" applyNumberFormat="1" applyFont="1" applyAlignment="1">
      <alignment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" fontId="11" fillId="0" borderId="13" xfId="57" applyNumberFormat="1" applyFont="1" applyBorder="1" applyAlignment="1">
      <alignment horizontal="center" vertical="center" wrapText="1"/>
      <protection/>
    </xf>
    <xf numFmtId="4" fontId="10" fillId="0" borderId="13" xfId="57" applyNumberFormat="1" applyFont="1" applyBorder="1" applyAlignment="1">
      <alignment horizontal="center" vertical="center" wrapText="1"/>
      <protection/>
    </xf>
    <xf numFmtId="200" fontId="10" fillId="0" borderId="0" xfId="57" applyNumberFormat="1" applyFont="1">
      <alignment/>
      <protection/>
    </xf>
    <xf numFmtId="214" fontId="10" fillId="0" borderId="0" xfId="57" applyNumberFormat="1" applyFont="1">
      <alignment/>
      <protection/>
    </xf>
    <xf numFmtId="211" fontId="17" fillId="0" borderId="10" xfId="0" applyNumberFormat="1" applyFont="1" applyBorder="1" applyAlignment="1">
      <alignment horizontal="center" vertical="center" wrapText="1"/>
    </xf>
    <xf numFmtId="211" fontId="17" fillId="0" borderId="10" xfId="0" applyNumberFormat="1" applyFont="1" applyBorder="1" applyAlignment="1">
      <alignment horizontal="center" vertical="center"/>
    </xf>
    <xf numFmtId="200" fontId="10" fillId="0" borderId="0" xfId="57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/>
      <protection/>
    </xf>
    <xf numFmtId="0" fontId="13" fillId="0" borderId="20" xfId="57" applyFont="1" applyBorder="1" applyAlignment="1">
      <alignment horizontal="right" vertical="center"/>
      <protection/>
    </xf>
    <xf numFmtId="0" fontId="14" fillId="0" borderId="20" xfId="57" applyFont="1" applyBorder="1" applyAlignment="1">
      <alignment horizontal="right" vertical="center"/>
      <protection/>
    </xf>
    <xf numFmtId="0" fontId="11" fillId="0" borderId="21" xfId="57" applyFont="1" applyBorder="1" applyAlignment="1">
      <alignment horizontal="center" vertical="center" wrapText="1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23" xfId="57" applyFont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0" fontId="11" fillId="0" borderId="25" xfId="57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11" fillId="0" borderId="26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27" xfId="57" applyFont="1" applyBorder="1" applyAlignment="1">
      <alignment horizontal="center" vertical="center" wrapText="1"/>
      <protection/>
    </xf>
    <xf numFmtId="0" fontId="11" fillId="0" borderId="28" xfId="57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_b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3" sqref="A3:I3"/>
    </sheetView>
  </sheetViews>
  <sheetFormatPr defaultColWidth="8.88671875" defaultRowHeight="15"/>
  <cols>
    <col min="1" max="1" width="27.77734375" style="0" customWidth="1"/>
    <col min="2" max="2" width="4.99609375" style="1" customWidth="1"/>
    <col min="3" max="3" width="11.21484375" style="0" customWidth="1"/>
    <col min="4" max="4" width="9.10546875" style="0" customWidth="1"/>
    <col min="5" max="5" width="10.88671875" style="0" customWidth="1"/>
    <col min="6" max="6" width="10.21484375" style="0" customWidth="1"/>
    <col min="7" max="7" width="11.5546875" style="0" customWidth="1"/>
    <col min="8" max="8" width="9.99609375" style="0" customWidth="1"/>
    <col min="9" max="9" width="9.88671875" style="0" customWidth="1"/>
  </cols>
  <sheetData>
    <row r="1" spans="1:9" ht="16.5">
      <c r="A1" s="49" t="s">
        <v>133</v>
      </c>
      <c r="B1" s="49"/>
      <c r="C1" s="49"/>
      <c r="D1" s="49"/>
      <c r="E1" s="49"/>
      <c r="F1" s="49"/>
      <c r="G1" s="49"/>
      <c r="H1" s="49"/>
      <c r="I1" s="49"/>
    </row>
    <row r="2" spans="1:9" ht="16.5">
      <c r="A2" s="50" t="s">
        <v>137</v>
      </c>
      <c r="B2" s="50"/>
      <c r="C2" s="50"/>
      <c r="D2" s="50"/>
      <c r="E2" s="50"/>
      <c r="F2" s="50"/>
      <c r="G2" s="50"/>
      <c r="H2" s="50"/>
      <c r="I2" s="50"/>
    </row>
    <row r="3" spans="1:9" ht="16.5">
      <c r="A3" s="51" t="s">
        <v>140</v>
      </c>
      <c r="B3" s="51"/>
      <c r="C3" s="51"/>
      <c r="D3" s="51"/>
      <c r="E3" s="51"/>
      <c r="F3" s="51"/>
      <c r="G3" s="51"/>
      <c r="H3" s="51"/>
      <c r="I3" s="51"/>
    </row>
    <row r="4" spans="1:8" ht="16.5">
      <c r="A4" s="22"/>
      <c r="B4" s="22"/>
      <c r="C4" s="22"/>
      <c r="D4" s="22"/>
      <c r="E4" s="22"/>
      <c r="F4" s="22"/>
      <c r="G4" s="22"/>
      <c r="H4" s="22"/>
    </row>
    <row r="5" spans="1:9" s="6" customFormat="1" ht="15">
      <c r="A5" s="5"/>
      <c r="B5" s="5"/>
      <c r="C5" s="5"/>
      <c r="D5" s="5"/>
      <c r="H5" s="52" t="s">
        <v>21</v>
      </c>
      <c r="I5" s="52"/>
    </row>
    <row r="6" spans="1:9" s="4" customFormat="1" ht="19.5" customHeight="1">
      <c r="A6" s="55" t="s">
        <v>9</v>
      </c>
      <c r="B6" s="55" t="s">
        <v>10</v>
      </c>
      <c r="C6" s="56" t="s">
        <v>44</v>
      </c>
      <c r="D6" s="18" t="s">
        <v>11</v>
      </c>
      <c r="E6" s="57" t="s">
        <v>45</v>
      </c>
      <c r="F6" s="55" t="s">
        <v>49</v>
      </c>
      <c r="G6" s="55"/>
      <c r="H6" s="55"/>
      <c r="I6" s="53" t="s">
        <v>131</v>
      </c>
    </row>
    <row r="7" spans="1:9" s="4" customFormat="1" ht="42.75" customHeight="1">
      <c r="A7" s="55"/>
      <c r="B7" s="55"/>
      <c r="C7" s="56"/>
      <c r="D7" s="19" t="s">
        <v>22</v>
      </c>
      <c r="E7" s="57"/>
      <c r="F7" s="17" t="s">
        <v>50</v>
      </c>
      <c r="G7" s="17" t="s">
        <v>51</v>
      </c>
      <c r="H7" s="17" t="s">
        <v>52</v>
      </c>
      <c r="I7" s="54"/>
    </row>
    <row r="8" spans="1:9" s="4" customFormat="1" ht="16.5" customHeight="1">
      <c r="A8" s="47">
        <v>-1</v>
      </c>
      <c r="B8" s="47">
        <v>-2</v>
      </c>
      <c r="C8" s="47">
        <v>-3</v>
      </c>
      <c r="D8" s="47">
        <v>-4</v>
      </c>
      <c r="E8" s="47">
        <v>-5</v>
      </c>
      <c r="F8" s="47">
        <v>-6</v>
      </c>
      <c r="G8" s="47">
        <v>-7</v>
      </c>
      <c r="H8" s="47">
        <v>-8</v>
      </c>
      <c r="I8" s="47">
        <v>-9</v>
      </c>
    </row>
    <row r="9" spans="1:10" ht="15">
      <c r="A9" s="14" t="s">
        <v>46</v>
      </c>
      <c r="B9" s="15">
        <v>1000</v>
      </c>
      <c r="C9" s="16">
        <v>13862043</v>
      </c>
      <c r="D9" s="16">
        <v>92410.5</v>
      </c>
      <c r="E9" s="16">
        <v>13954453.5</v>
      </c>
      <c r="F9" s="16">
        <v>2081789.89</v>
      </c>
      <c r="G9" s="16">
        <v>4665531.02</v>
      </c>
      <c r="H9" s="16">
        <v>7001018.27</v>
      </c>
      <c r="I9" s="16">
        <v>206114.32</v>
      </c>
      <c r="J9" s="40"/>
    </row>
    <row r="10" spans="1:10" ht="15">
      <c r="A10" s="14" t="s">
        <v>1</v>
      </c>
      <c r="B10" s="15">
        <v>1100</v>
      </c>
      <c r="C10" s="16">
        <v>10423844</v>
      </c>
      <c r="D10" s="16">
        <v>-25684.400000000373</v>
      </c>
      <c r="E10" s="16">
        <v>10398159.6</v>
      </c>
      <c r="F10" s="16">
        <v>1999441.94</v>
      </c>
      <c r="G10" s="16">
        <v>4012434.59</v>
      </c>
      <c r="H10" s="16">
        <v>4350487.86</v>
      </c>
      <c r="I10" s="16">
        <v>35795.21</v>
      </c>
      <c r="J10" s="40"/>
    </row>
    <row r="11" spans="1:10" ht="15">
      <c r="A11" s="14" t="s">
        <v>2</v>
      </c>
      <c r="B11" s="15">
        <v>1110</v>
      </c>
      <c r="C11" s="16">
        <v>8491520</v>
      </c>
      <c r="D11" s="16">
        <v>-62044.449999999255</v>
      </c>
      <c r="E11" s="16">
        <v>8429475.55</v>
      </c>
      <c r="F11" s="16">
        <v>1561409.89</v>
      </c>
      <c r="G11" s="16">
        <v>3209753.41</v>
      </c>
      <c r="H11" s="16">
        <v>3632952.76</v>
      </c>
      <c r="I11" s="16">
        <v>25359.49</v>
      </c>
      <c r="J11" s="40"/>
    </row>
    <row r="12" spans="1:10" ht="15">
      <c r="A12" s="14" t="s">
        <v>3</v>
      </c>
      <c r="B12" s="15">
        <v>1120</v>
      </c>
      <c r="C12" s="16">
        <v>521304.09</v>
      </c>
      <c r="D12" s="16">
        <v>-3610.3400000000256</v>
      </c>
      <c r="E12" s="16">
        <v>517693.75</v>
      </c>
      <c r="F12" s="16">
        <v>51982.17</v>
      </c>
      <c r="G12" s="16">
        <v>143113.22</v>
      </c>
      <c r="H12" s="16">
        <v>320220.27</v>
      </c>
      <c r="I12" s="16">
        <v>2378.09</v>
      </c>
      <c r="J12" s="40"/>
    </row>
    <row r="13" spans="1:10" ht="15">
      <c r="A13" s="14" t="s">
        <v>4</v>
      </c>
      <c r="B13" s="15">
        <v>1130</v>
      </c>
      <c r="C13" s="16">
        <v>648422.84</v>
      </c>
      <c r="D13" s="16">
        <v>24548.29</v>
      </c>
      <c r="E13" s="16">
        <v>672971.13</v>
      </c>
      <c r="F13" s="16">
        <v>143399.46</v>
      </c>
      <c r="G13" s="16">
        <v>226494.38</v>
      </c>
      <c r="H13" s="16">
        <v>300979.93</v>
      </c>
      <c r="I13" s="16">
        <v>2097.36</v>
      </c>
      <c r="J13" s="40"/>
    </row>
    <row r="14" spans="1:10" ht="15">
      <c r="A14" s="14" t="s">
        <v>5</v>
      </c>
      <c r="B14" s="15">
        <v>1140</v>
      </c>
      <c r="C14" s="16">
        <v>58226.66</v>
      </c>
      <c r="D14" s="16">
        <v>-510.6600000000035</v>
      </c>
      <c r="E14" s="16">
        <v>57716</v>
      </c>
      <c r="F14" s="16">
        <v>13984.31</v>
      </c>
      <c r="G14" s="16">
        <v>42723.42</v>
      </c>
      <c r="H14" s="16">
        <v>842.27</v>
      </c>
      <c r="I14" s="16">
        <v>166</v>
      </c>
      <c r="J14" s="40"/>
    </row>
    <row r="15" spans="1:10" ht="15">
      <c r="A15" s="14" t="s">
        <v>6</v>
      </c>
      <c r="B15" s="15">
        <v>1150</v>
      </c>
      <c r="C15" s="16">
        <v>704370.07</v>
      </c>
      <c r="D15" s="16">
        <v>15933.090000000084</v>
      </c>
      <c r="E15" s="16">
        <v>720303.16</v>
      </c>
      <c r="F15" s="16">
        <v>228666.11</v>
      </c>
      <c r="G15" s="16">
        <v>390350.16</v>
      </c>
      <c r="H15" s="16">
        <v>95492.63</v>
      </c>
      <c r="I15" s="16">
        <v>5794.26</v>
      </c>
      <c r="J15" s="40"/>
    </row>
    <row r="16" spans="1:10" ht="15">
      <c r="A16" s="14" t="s">
        <v>7</v>
      </c>
      <c r="B16" s="15">
        <v>1200</v>
      </c>
      <c r="C16" s="16">
        <v>3438200</v>
      </c>
      <c r="D16" s="16">
        <v>118093.88</v>
      </c>
      <c r="E16" s="16">
        <v>3556293.88</v>
      </c>
      <c r="F16" s="16">
        <v>82347.95</v>
      </c>
      <c r="G16" s="16">
        <v>653096.43</v>
      </c>
      <c r="H16" s="16">
        <v>2650530.41</v>
      </c>
      <c r="I16" s="16">
        <v>170319.09</v>
      </c>
      <c r="J16" s="40"/>
    </row>
    <row r="17" spans="1:10" ht="15">
      <c r="A17" s="14" t="s">
        <v>53</v>
      </c>
      <c r="B17" s="15">
        <v>1210</v>
      </c>
      <c r="C17" s="16">
        <v>1873659</v>
      </c>
      <c r="D17" s="16">
        <v>41420.77</v>
      </c>
      <c r="E17" s="16">
        <v>1915079.77</v>
      </c>
      <c r="F17" s="16">
        <v>59153.37</v>
      </c>
      <c r="G17" s="16">
        <v>407264.04</v>
      </c>
      <c r="H17" s="16">
        <v>1372139.6</v>
      </c>
      <c r="I17" s="16">
        <v>76522.76</v>
      </c>
      <c r="J17" s="40"/>
    </row>
    <row r="18" spans="1:10" ht="15">
      <c r="A18" s="14" t="s">
        <v>54</v>
      </c>
      <c r="B18" s="15">
        <v>1220</v>
      </c>
      <c r="C18" s="16">
        <v>1135997</v>
      </c>
      <c r="D18" s="16">
        <v>-59924.85000000009</v>
      </c>
      <c r="E18" s="16">
        <v>1076072.15</v>
      </c>
      <c r="F18" s="16">
        <v>16036.31</v>
      </c>
      <c r="G18" s="16">
        <v>153104.84</v>
      </c>
      <c r="H18" s="16">
        <v>819054.38</v>
      </c>
      <c r="I18" s="16">
        <v>87876.62</v>
      </c>
      <c r="J18" s="40"/>
    </row>
    <row r="19" spans="1:10" ht="15">
      <c r="A19" s="14" t="s">
        <v>8</v>
      </c>
      <c r="B19" s="15">
        <v>1230</v>
      </c>
      <c r="C19" s="16">
        <v>81287.36</v>
      </c>
      <c r="D19" s="16">
        <v>5364.67</v>
      </c>
      <c r="E19" s="16">
        <v>86652.03</v>
      </c>
      <c r="F19" s="16">
        <v>196.4</v>
      </c>
      <c r="G19" s="16">
        <v>6655.6</v>
      </c>
      <c r="H19" s="16">
        <v>79005.13</v>
      </c>
      <c r="I19" s="16">
        <v>794.9</v>
      </c>
      <c r="J19" s="40"/>
    </row>
    <row r="20" spans="1:10" ht="15">
      <c r="A20" s="14" t="s">
        <v>136</v>
      </c>
      <c r="B20" s="15">
        <v>1240</v>
      </c>
      <c r="C20" s="16">
        <v>273963</v>
      </c>
      <c r="D20" s="16">
        <v>142565.5</v>
      </c>
      <c r="E20" s="16">
        <v>416528.5</v>
      </c>
      <c r="F20" s="16">
        <v>2770.97</v>
      </c>
      <c r="G20" s="16">
        <v>56556.42</v>
      </c>
      <c r="H20" s="16">
        <v>353296</v>
      </c>
      <c r="I20" s="16">
        <v>3905.11</v>
      </c>
      <c r="J20" s="40"/>
    </row>
    <row r="21" spans="1:10" ht="15">
      <c r="A21" s="14" t="s">
        <v>42</v>
      </c>
      <c r="B21" s="15">
        <v>1250</v>
      </c>
      <c r="C21" s="16">
        <v>73293.29</v>
      </c>
      <c r="D21" s="16">
        <v>-11331.86</v>
      </c>
      <c r="E21" s="16">
        <v>61961.43</v>
      </c>
      <c r="F21" s="16">
        <v>4190.9</v>
      </c>
      <c r="G21" s="16">
        <v>29515.53</v>
      </c>
      <c r="H21" s="16">
        <v>27035.3</v>
      </c>
      <c r="I21" s="16">
        <v>1219.7</v>
      </c>
      <c r="J21" s="40"/>
    </row>
    <row r="22" spans="1:9" ht="15">
      <c r="A22" s="20"/>
      <c r="B22" s="21"/>
      <c r="C22" s="20"/>
      <c r="D22" s="20"/>
      <c r="E22" s="36"/>
      <c r="F22" s="20"/>
      <c r="G22" s="20"/>
      <c r="H22" s="20"/>
      <c r="I22" s="20"/>
    </row>
    <row r="23" spans="3:9" ht="15">
      <c r="C23" s="40"/>
      <c r="D23" s="40"/>
      <c r="E23" s="40"/>
      <c r="F23" s="40"/>
      <c r="G23" s="40"/>
      <c r="H23" s="40"/>
      <c r="I23" s="40"/>
    </row>
    <row r="24" spans="3:9" ht="15">
      <c r="C24" s="40"/>
      <c r="D24" s="40"/>
      <c r="E24" s="40"/>
      <c r="F24" s="40"/>
      <c r="G24" s="40"/>
      <c r="H24" s="40"/>
      <c r="I24" s="40"/>
    </row>
    <row r="25" spans="3:5" ht="15">
      <c r="C25" s="40"/>
      <c r="E25" s="35"/>
    </row>
    <row r="26" spans="3:9" ht="15">
      <c r="C26" s="40"/>
      <c r="D26" s="40"/>
      <c r="E26" s="40"/>
      <c r="F26" s="40"/>
      <c r="G26" s="40"/>
      <c r="H26" s="40"/>
      <c r="I26" s="40"/>
    </row>
  </sheetData>
  <sheetProtection/>
  <mergeCells count="10">
    <mergeCell ref="A1:I1"/>
    <mergeCell ref="A2:I2"/>
    <mergeCell ref="A3:I3"/>
    <mergeCell ref="H5:I5"/>
    <mergeCell ref="I6:I7"/>
    <mergeCell ref="F6:H6"/>
    <mergeCell ref="A6:A7"/>
    <mergeCell ref="B6:B7"/>
    <mergeCell ref="C6:C7"/>
    <mergeCell ref="E6:E7"/>
  </mergeCells>
  <printOptions/>
  <pageMargins left="1.07" right="0.53" top="0.79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3" sqref="A3:K3"/>
    </sheetView>
  </sheetViews>
  <sheetFormatPr defaultColWidth="8.88671875" defaultRowHeight="15"/>
  <cols>
    <col min="1" max="1" width="24.88671875" style="7" customWidth="1"/>
    <col min="2" max="2" width="4.77734375" style="2" customWidth="1"/>
    <col min="3" max="3" width="10.10546875" style="3" customWidth="1"/>
    <col min="4" max="5" width="9.5546875" style="3" customWidth="1"/>
    <col min="6" max="6" width="8.21484375" style="3" customWidth="1"/>
    <col min="7" max="8" width="9.4453125" style="3" customWidth="1"/>
    <col min="9" max="9" width="9.21484375" style="3" customWidth="1"/>
    <col min="10" max="10" width="8.88671875" style="3" customWidth="1"/>
    <col min="11" max="11" width="9.77734375" style="3" customWidth="1"/>
    <col min="12" max="16384" width="8.88671875" style="3" customWidth="1"/>
  </cols>
  <sheetData>
    <row r="1" spans="1:11" ht="16.5">
      <c r="A1" s="49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>
      <c r="A2" s="50" t="s">
        <v>137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6.5">
      <c r="A3" s="51" t="s">
        <v>140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6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s="7" customFormat="1" ht="14.25">
      <c r="B5" s="8"/>
      <c r="J5" s="58" t="s">
        <v>21</v>
      </c>
      <c r="K5" s="58"/>
    </row>
    <row r="6" spans="1:11" s="9" customFormat="1" ht="37.5" customHeight="1">
      <c r="A6" s="10" t="s">
        <v>9</v>
      </c>
      <c r="B6" s="10" t="s">
        <v>10</v>
      </c>
      <c r="C6" s="10" t="s">
        <v>23</v>
      </c>
      <c r="D6" s="10" t="s">
        <v>36</v>
      </c>
      <c r="E6" s="10" t="s">
        <v>12</v>
      </c>
      <c r="F6" s="10" t="s">
        <v>37</v>
      </c>
      <c r="G6" s="10" t="s">
        <v>30</v>
      </c>
      <c r="H6" s="10" t="s">
        <v>43</v>
      </c>
      <c r="I6" s="10" t="s">
        <v>38</v>
      </c>
      <c r="J6" s="10" t="s">
        <v>39</v>
      </c>
      <c r="K6" s="10" t="s">
        <v>47</v>
      </c>
    </row>
    <row r="7" spans="1:11" s="9" customFormat="1" ht="24" customHeight="1">
      <c r="A7" s="46">
        <v>-1</v>
      </c>
      <c r="B7" s="46">
        <v>-2</v>
      </c>
      <c r="C7" s="46">
        <v>-3</v>
      </c>
      <c r="D7" s="46">
        <v>-4</v>
      </c>
      <c r="E7" s="46">
        <v>-5</v>
      </c>
      <c r="F7" s="46">
        <v>-6</v>
      </c>
      <c r="G7" s="46">
        <v>-7</v>
      </c>
      <c r="H7" s="46">
        <v>-8</v>
      </c>
      <c r="I7" s="46">
        <v>-9</v>
      </c>
      <c r="J7" s="46">
        <v>-10</v>
      </c>
      <c r="K7" s="46">
        <v>-11</v>
      </c>
    </row>
    <row r="8" spans="1:12" ht="15.75">
      <c r="A8" s="11" t="s">
        <v>0</v>
      </c>
      <c r="B8" s="13">
        <v>1000</v>
      </c>
      <c r="C8" s="12">
        <v>13954453.5</v>
      </c>
      <c r="D8" s="12">
        <v>4744121.03</v>
      </c>
      <c r="E8" s="12">
        <v>1900394.39</v>
      </c>
      <c r="F8" s="12">
        <v>206141.41</v>
      </c>
      <c r="G8" s="12">
        <v>264925.62</v>
      </c>
      <c r="H8" s="12">
        <v>3414359.56</v>
      </c>
      <c r="I8" s="12">
        <v>524476.66</v>
      </c>
      <c r="J8" s="12">
        <v>607408.46</v>
      </c>
      <c r="K8" s="12">
        <v>2292626.37</v>
      </c>
      <c r="L8" s="39"/>
    </row>
    <row r="9" spans="1:12" ht="15.75">
      <c r="A9" s="11" t="s">
        <v>1</v>
      </c>
      <c r="B9" s="13">
        <v>1100</v>
      </c>
      <c r="C9" s="12">
        <v>10398159.6</v>
      </c>
      <c r="D9" s="12">
        <v>4190987.66</v>
      </c>
      <c r="E9" s="12">
        <v>1394853.96</v>
      </c>
      <c r="F9" s="12">
        <v>48354.93</v>
      </c>
      <c r="G9" s="12">
        <v>208968.45</v>
      </c>
      <c r="H9" s="12">
        <v>1709289.52</v>
      </c>
      <c r="I9" s="12">
        <v>502130.92</v>
      </c>
      <c r="J9" s="12">
        <v>467392.36</v>
      </c>
      <c r="K9" s="12">
        <v>1876181.8</v>
      </c>
      <c r="L9" s="39"/>
    </row>
    <row r="10" spans="1:12" ht="15.75">
      <c r="A10" s="11" t="s">
        <v>2</v>
      </c>
      <c r="B10" s="13">
        <v>1110</v>
      </c>
      <c r="C10" s="12">
        <v>8429475.55</v>
      </c>
      <c r="D10" s="12">
        <v>3474580.04</v>
      </c>
      <c r="E10" s="12">
        <v>1177679.15</v>
      </c>
      <c r="F10" s="12">
        <v>38720.71</v>
      </c>
      <c r="G10" s="12">
        <v>160976.17</v>
      </c>
      <c r="H10" s="12">
        <v>1299389.22</v>
      </c>
      <c r="I10" s="12">
        <v>452106.79</v>
      </c>
      <c r="J10" s="12">
        <v>348943.2</v>
      </c>
      <c r="K10" s="12">
        <v>1477080.27</v>
      </c>
      <c r="L10" s="39"/>
    </row>
    <row r="11" spans="1:12" ht="15.75">
      <c r="A11" s="11" t="s">
        <v>3</v>
      </c>
      <c r="B11" s="13">
        <v>1120</v>
      </c>
      <c r="C11" s="12">
        <v>517693.75</v>
      </c>
      <c r="D11" s="12">
        <v>155519.84</v>
      </c>
      <c r="E11" s="12">
        <v>83619.49</v>
      </c>
      <c r="F11" s="12">
        <v>2633.99</v>
      </c>
      <c r="G11" s="12">
        <v>10257.02</v>
      </c>
      <c r="H11" s="12">
        <v>125395.87</v>
      </c>
      <c r="I11" s="12">
        <v>5538.21</v>
      </c>
      <c r="J11" s="12">
        <v>31568.04</v>
      </c>
      <c r="K11" s="12">
        <v>103161.29</v>
      </c>
      <c r="L11" s="39"/>
    </row>
    <row r="12" spans="1:12" ht="15.75">
      <c r="A12" s="11" t="s">
        <v>4</v>
      </c>
      <c r="B12" s="13">
        <v>1130</v>
      </c>
      <c r="C12" s="12">
        <v>672971.13</v>
      </c>
      <c r="D12" s="12">
        <v>259453.29</v>
      </c>
      <c r="E12" s="12">
        <v>120682.83</v>
      </c>
      <c r="F12" s="12">
        <v>5143.42</v>
      </c>
      <c r="G12" s="12">
        <v>35322.12</v>
      </c>
      <c r="H12" s="12">
        <v>83025.77</v>
      </c>
      <c r="I12" s="12">
        <v>13309.92</v>
      </c>
      <c r="J12" s="12">
        <v>13129.9</v>
      </c>
      <c r="K12" s="12">
        <v>142903.88</v>
      </c>
      <c r="L12" s="39"/>
    </row>
    <row r="13" spans="1:12" ht="15.75">
      <c r="A13" s="11" t="s">
        <v>5</v>
      </c>
      <c r="B13" s="13">
        <v>1140</v>
      </c>
      <c r="C13" s="12">
        <v>57716</v>
      </c>
      <c r="D13" s="12">
        <v>37794.42</v>
      </c>
      <c r="E13" s="12">
        <v>4834.13</v>
      </c>
      <c r="F13" s="12">
        <v>214.41</v>
      </c>
      <c r="G13" s="12">
        <v>717.24</v>
      </c>
      <c r="H13" s="12">
        <v>2130.96</v>
      </c>
      <c r="I13" s="12">
        <v>110.6</v>
      </c>
      <c r="J13" s="12">
        <v>3146.08</v>
      </c>
      <c r="K13" s="12">
        <v>8768.16</v>
      </c>
      <c r="L13" s="39"/>
    </row>
    <row r="14" spans="1:12" ht="15.75">
      <c r="A14" s="11" t="s">
        <v>6</v>
      </c>
      <c r="B14" s="13">
        <v>1150</v>
      </c>
      <c r="C14" s="12">
        <v>720303.16</v>
      </c>
      <c r="D14" s="12">
        <v>263640.07</v>
      </c>
      <c r="E14" s="12">
        <v>8038.36</v>
      </c>
      <c r="F14" s="12">
        <v>1642.4</v>
      </c>
      <c r="G14" s="12">
        <v>1695.9</v>
      </c>
      <c r="H14" s="12">
        <v>199347.7</v>
      </c>
      <c r="I14" s="12">
        <v>31065.4</v>
      </c>
      <c r="J14" s="12">
        <v>70605.14</v>
      </c>
      <c r="K14" s="12">
        <v>144268.19</v>
      </c>
      <c r="L14" s="39"/>
    </row>
    <row r="15" spans="1:12" ht="15.75">
      <c r="A15" s="11" t="s">
        <v>7</v>
      </c>
      <c r="B15" s="13">
        <v>1200</v>
      </c>
      <c r="C15" s="12">
        <v>3556293.88</v>
      </c>
      <c r="D15" s="12">
        <v>553133.37</v>
      </c>
      <c r="E15" s="12">
        <v>505540.43</v>
      </c>
      <c r="F15" s="12">
        <v>157786.48</v>
      </c>
      <c r="G15" s="12">
        <v>55957.17</v>
      </c>
      <c r="H15" s="12">
        <v>1705070.04</v>
      </c>
      <c r="I15" s="12">
        <v>22345.74</v>
      </c>
      <c r="J15" s="12">
        <v>140016.1</v>
      </c>
      <c r="K15" s="12">
        <v>416444.55</v>
      </c>
      <c r="L15" s="39"/>
    </row>
    <row r="16" spans="1:12" ht="15.75">
      <c r="A16" s="11" t="s">
        <v>53</v>
      </c>
      <c r="B16" s="13">
        <v>1210</v>
      </c>
      <c r="C16" s="12">
        <v>1915079.77</v>
      </c>
      <c r="D16" s="12">
        <v>387527.02</v>
      </c>
      <c r="E16" s="12">
        <v>291960.51</v>
      </c>
      <c r="F16" s="12">
        <v>49370.32</v>
      </c>
      <c r="G16" s="12">
        <v>34650.27</v>
      </c>
      <c r="H16" s="12">
        <v>878872.38</v>
      </c>
      <c r="I16" s="12">
        <v>10804.48</v>
      </c>
      <c r="J16" s="12">
        <v>55051.46</v>
      </c>
      <c r="K16" s="12">
        <v>206843.33</v>
      </c>
      <c r="L16" s="39"/>
    </row>
    <row r="17" spans="1:12" ht="15.75">
      <c r="A17" s="11" t="s">
        <v>54</v>
      </c>
      <c r="B17" s="13">
        <v>1220</v>
      </c>
      <c r="C17" s="12">
        <v>1076072.15</v>
      </c>
      <c r="D17" s="12">
        <v>98100</v>
      </c>
      <c r="E17" s="12">
        <v>137068.59</v>
      </c>
      <c r="F17" s="12">
        <v>36929.84</v>
      </c>
      <c r="G17" s="12">
        <v>17689.32</v>
      </c>
      <c r="H17" s="12">
        <v>622184.32</v>
      </c>
      <c r="I17" s="12">
        <v>11249.09</v>
      </c>
      <c r="J17" s="12">
        <v>34368.53</v>
      </c>
      <c r="K17" s="12">
        <v>118482.46</v>
      </c>
      <c r="L17" s="39"/>
    </row>
    <row r="18" spans="1:12" ht="15.75">
      <c r="A18" s="11" t="s">
        <v>8</v>
      </c>
      <c r="B18" s="13">
        <v>1230</v>
      </c>
      <c r="C18" s="12">
        <v>86652.03</v>
      </c>
      <c r="D18" s="12">
        <v>2396.7</v>
      </c>
      <c r="E18" s="12">
        <v>3762.3</v>
      </c>
      <c r="F18" s="12">
        <v>1276.22</v>
      </c>
      <c r="G18" s="12">
        <v>64.3</v>
      </c>
      <c r="H18" s="12">
        <v>75552.41</v>
      </c>
      <c r="I18" s="12">
        <v>62.2</v>
      </c>
      <c r="J18" s="12">
        <v>1233.3</v>
      </c>
      <c r="K18" s="12">
        <v>2304.6</v>
      </c>
      <c r="L18" s="39"/>
    </row>
    <row r="19" spans="1:12" ht="15.75">
      <c r="A19" s="14" t="s">
        <v>136</v>
      </c>
      <c r="B19" s="13">
        <v>1240</v>
      </c>
      <c r="C19" s="12">
        <v>416528.5</v>
      </c>
      <c r="D19" s="12">
        <v>47848.45</v>
      </c>
      <c r="E19" s="12">
        <v>68943.67</v>
      </c>
      <c r="F19" s="12">
        <v>65302.4</v>
      </c>
      <c r="G19" s="12">
        <v>2582.19</v>
      </c>
      <c r="H19" s="12">
        <v>101506.59</v>
      </c>
      <c r="I19" s="12">
        <v>229.97</v>
      </c>
      <c r="J19" s="12">
        <v>48044.37</v>
      </c>
      <c r="K19" s="12">
        <v>82070.86</v>
      </c>
      <c r="L19" s="39"/>
    </row>
    <row r="20" spans="1:12" ht="15.75">
      <c r="A20" s="11" t="s">
        <v>42</v>
      </c>
      <c r="B20" s="13">
        <v>1250</v>
      </c>
      <c r="C20" s="12">
        <v>61961.43</v>
      </c>
      <c r="D20" s="12">
        <v>17261.2</v>
      </c>
      <c r="E20" s="12">
        <v>3805.36</v>
      </c>
      <c r="F20" s="12">
        <v>4907.7</v>
      </c>
      <c r="G20" s="12">
        <v>971.09</v>
      </c>
      <c r="H20" s="12">
        <v>26954.34</v>
      </c>
      <c r="I20" s="12">
        <v>0</v>
      </c>
      <c r="J20" s="12">
        <v>1318.44</v>
      </c>
      <c r="K20" s="12">
        <v>6743.3</v>
      </c>
      <c r="L20" s="39"/>
    </row>
    <row r="21" spans="3:11" ht="15.75">
      <c r="C21" s="39"/>
      <c r="D21" s="39"/>
      <c r="E21" s="39"/>
      <c r="F21" s="39"/>
      <c r="G21" s="39"/>
      <c r="H21" s="39"/>
      <c r="I21" s="39"/>
      <c r="J21" s="39"/>
      <c r="K21" s="39"/>
    </row>
    <row r="22" spans="3:11" ht="15.75">
      <c r="C22" s="39"/>
      <c r="D22" s="39"/>
      <c r="E22" s="39"/>
      <c r="F22" s="39"/>
      <c r="G22" s="39"/>
      <c r="H22" s="39"/>
      <c r="I22" s="39"/>
      <c r="J22" s="39"/>
      <c r="K22" s="39"/>
    </row>
    <row r="23" spans="3:11" ht="15.75">
      <c r="C23" s="39"/>
      <c r="D23" s="39"/>
      <c r="E23" s="39"/>
      <c r="F23" s="39"/>
      <c r="G23" s="39"/>
      <c r="H23" s="39"/>
      <c r="I23" s="39"/>
      <c r="J23" s="39"/>
      <c r="K23" s="39"/>
    </row>
    <row r="24" spans="3:11" ht="15.75">
      <c r="C24" s="39"/>
      <c r="D24" s="39"/>
      <c r="E24" s="39"/>
      <c r="F24" s="39"/>
      <c r="G24" s="39"/>
      <c r="H24" s="39"/>
      <c r="I24" s="39"/>
      <c r="J24" s="39"/>
      <c r="K24" s="39"/>
    </row>
  </sheetData>
  <sheetProtection/>
  <mergeCells count="4">
    <mergeCell ref="A3:K3"/>
    <mergeCell ref="J5:K5"/>
    <mergeCell ref="A1:K1"/>
    <mergeCell ref="A2:K2"/>
  </mergeCells>
  <printOptions/>
  <pageMargins left="0.71" right="0.33" top="0.71" bottom="0.74" header="0.5118110236220472" footer="0.5118110236220472"/>
  <pageSetup horizontalDpi="600" verticalDpi="600" orientation="landscape" paperSize="9" r:id="rId1"/>
  <headerFooter alignWithMargins="0">
    <oddFooter xml:space="preserve">&amp;C&amp;P+1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3" sqref="A3:K3"/>
    </sheetView>
  </sheetViews>
  <sheetFormatPr defaultColWidth="8.88671875" defaultRowHeight="15"/>
  <cols>
    <col min="1" max="1" width="27.10546875" style="7" customWidth="1"/>
    <col min="2" max="2" width="5.5546875" style="2" bestFit="1" customWidth="1"/>
    <col min="3" max="3" width="9.4453125" style="3" customWidth="1"/>
    <col min="4" max="4" width="9.21484375" style="3" customWidth="1"/>
    <col min="5" max="5" width="8.4453125" style="3" bestFit="1" customWidth="1"/>
    <col min="6" max="6" width="7.88671875" style="3" customWidth="1"/>
    <col min="7" max="7" width="6.6640625" style="3" customWidth="1"/>
    <col min="8" max="8" width="7.99609375" style="3" customWidth="1"/>
    <col min="9" max="9" width="8.77734375" style="3" customWidth="1"/>
    <col min="10" max="10" width="9.3359375" style="3" customWidth="1"/>
    <col min="11" max="11" width="7.5546875" style="3" customWidth="1"/>
    <col min="12" max="16384" width="8.88671875" style="3" customWidth="1"/>
  </cols>
  <sheetData>
    <row r="1" spans="1:11" ht="16.5">
      <c r="A1" s="49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>
      <c r="A2" s="50" t="s">
        <v>138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6.5">
      <c r="A3" s="51" t="s">
        <v>140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6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s="7" customFormat="1" ht="14.25">
      <c r="B5" s="8"/>
      <c r="J5" s="58" t="s">
        <v>21</v>
      </c>
      <c r="K5" s="58"/>
    </row>
    <row r="6" spans="1:11" s="9" customFormat="1" ht="47.25" customHeight="1">
      <c r="A6" s="10" t="s">
        <v>9</v>
      </c>
      <c r="B6" s="10" t="s">
        <v>10</v>
      </c>
      <c r="C6" s="10" t="s">
        <v>20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29</v>
      </c>
      <c r="K6" s="10" t="s">
        <v>13</v>
      </c>
    </row>
    <row r="7" spans="1:11" s="9" customFormat="1" ht="20.25" customHeight="1">
      <c r="A7" s="46">
        <v>-1</v>
      </c>
      <c r="B7" s="46">
        <v>-2</v>
      </c>
      <c r="C7" s="46">
        <v>-3</v>
      </c>
      <c r="D7" s="46">
        <v>-4</v>
      </c>
      <c r="E7" s="46">
        <v>-5</v>
      </c>
      <c r="F7" s="46">
        <v>-6</v>
      </c>
      <c r="G7" s="46">
        <v>-7</v>
      </c>
      <c r="H7" s="46">
        <v>-8</v>
      </c>
      <c r="I7" s="46">
        <v>-9</v>
      </c>
      <c r="J7" s="46">
        <v>-10</v>
      </c>
      <c r="K7" s="46">
        <v>-11</v>
      </c>
    </row>
    <row r="8" spans="1:13" ht="16.5">
      <c r="A8" s="11" t="s">
        <v>46</v>
      </c>
      <c r="B8" s="13">
        <v>1000</v>
      </c>
      <c r="C8" s="24">
        <v>92410.5</v>
      </c>
      <c r="D8" s="24">
        <v>156034.64</v>
      </c>
      <c r="E8" s="24">
        <v>-125203.69</v>
      </c>
      <c r="F8" s="24">
        <v>-495.02</v>
      </c>
      <c r="G8" s="24">
        <v>0</v>
      </c>
      <c r="H8" s="24">
        <v>-1204.49</v>
      </c>
      <c r="I8" s="24">
        <v>-11541.55</v>
      </c>
      <c r="J8" s="24">
        <v>76145.61</v>
      </c>
      <c r="K8" s="24">
        <v>-1325.0000000000146</v>
      </c>
      <c r="L8" s="41"/>
      <c r="M8" s="41"/>
    </row>
    <row r="9" spans="1:13" ht="16.5">
      <c r="A9" s="11" t="s">
        <v>1</v>
      </c>
      <c r="B9" s="13">
        <v>1100</v>
      </c>
      <c r="C9" s="24">
        <v>-25684.400000000373</v>
      </c>
      <c r="D9" s="24">
        <v>-9687.4</v>
      </c>
      <c r="E9" s="24">
        <v>-811.83</v>
      </c>
      <c r="F9" s="24">
        <v>-97.7</v>
      </c>
      <c r="G9" s="24">
        <v>0</v>
      </c>
      <c r="H9" s="24">
        <v>-1137.37</v>
      </c>
      <c r="I9" s="24">
        <v>-4120.32</v>
      </c>
      <c r="J9" s="24">
        <v>76145.61</v>
      </c>
      <c r="K9" s="24">
        <v>-85975.39000000038</v>
      </c>
      <c r="L9" s="41"/>
      <c r="M9" s="41"/>
    </row>
    <row r="10" spans="1:13" ht="16.5">
      <c r="A10" s="11" t="s">
        <v>2</v>
      </c>
      <c r="B10" s="13">
        <v>1110</v>
      </c>
      <c r="C10" s="24">
        <v>-62044.449999999255</v>
      </c>
      <c r="D10" s="24">
        <v>-6317.2</v>
      </c>
      <c r="E10" s="24">
        <v>-739.01</v>
      </c>
      <c r="F10" s="24">
        <v>-93.72</v>
      </c>
      <c r="G10" s="24">
        <v>0</v>
      </c>
      <c r="H10" s="24">
        <v>-986.22</v>
      </c>
      <c r="I10" s="24">
        <v>-3002.15</v>
      </c>
      <c r="J10" s="24">
        <v>63795.83</v>
      </c>
      <c r="K10" s="24">
        <v>-114701.97999999925</v>
      </c>
      <c r="L10" s="41"/>
      <c r="M10" s="41"/>
    </row>
    <row r="11" spans="1:13" ht="16.5">
      <c r="A11" s="11" t="s">
        <v>3</v>
      </c>
      <c r="B11" s="13">
        <v>1120</v>
      </c>
      <c r="C11" s="24">
        <v>-3610.3400000000256</v>
      </c>
      <c r="D11" s="24">
        <v>-2467.81</v>
      </c>
      <c r="E11" s="24">
        <v>-22.6</v>
      </c>
      <c r="F11" s="24">
        <v>-2.68</v>
      </c>
      <c r="G11" s="24">
        <v>0</v>
      </c>
      <c r="H11" s="24">
        <v>-35.56</v>
      </c>
      <c r="I11" s="24">
        <v>-39.5</v>
      </c>
      <c r="J11" s="24">
        <v>4384.78</v>
      </c>
      <c r="K11" s="24">
        <v>-5426.970000000026</v>
      </c>
      <c r="L11" s="41"/>
      <c r="M11" s="41"/>
    </row>
    <row r="12" spans="1:13" ht="16.5">
      <c r="A12" s="11" t="s">
        <v>4</v>
      </c>
      <c r="B12" s="13">
        <v>1130</v>
      </c>
      <c r="C12" s="24">
        <v>24548.29</v>
      </c>
      <c r="D12" s="24">
        <v>-762.86</v>
      </c>
      <c r="E12" s="24">
        <v>-32.78</v>
      </c>
      <c r="F12" s="24">
        <v>-0.8</v>
      </c>
      <c r="G12" s="24">
        <v>0</v>
      </c>
      <c r="H12" s="24">
        <v>-112.81</v>
      </c>
      <c r="I12" s="24">
        <v>-938.25</v>
      </c>
      <c r="J12" s="24">
        <v>3175</v>
      </c>
      <c r="K12" s="24">
        <v>23220.79</v>
      </c>
      <c r="L12" s="41"/>
      <c r="M12" s="41"/>
    </row>
    <row r="13" spans="1:13" ht="16.5">
      <c r="A13" s="11" t="s">
        <v>5</v>
      </c>
      <c r="B13" s="13">
        <v>1140</v>
      </c>
      <c r="C13" s="24">
        <v>-510.6600000000035</v>
      </c>
      <c r="D13" s="24">
        <v>-99.33</v>
      </c>
      <c r="E13" s="24">
        <v>-2.84</v>
      </c>
      <c r="F13" s="24">
        <v>0</v>
      </c>
      <c r="G13" s="24">
        <v>0</v>
      </c>
      <c r="H13" s="24">
        <v>-0.28</v>
      </c>
      <c r="I13" s="24">
        <v>-5.24</v>
      </c>
      <c r="J13" s="25">
        <v>0</v>
      </c>
      <c r="K13" s="24">
        <v>-402.97000000000355</v>
      </c>
      <c r="L13" s="41"/>
      <c r="M13" s="41"/>
    </row>
    <row r="14" spans="1:13" ht="16.5">
      <c r="A14" s="11" t="s">
        <v>6</v>
      </c>
      <c r="B14" s="13">
        <v>1150</v>
      </c>
      <c r="C14" s="24">
        <v>15933.090000000084</v>
      </c>
      <c r="D14" s="25">
        <v>-40.2</v>
      </c>
      <c r="E14" s="25">
        <v>-14.6</v>
      </c>
      <c r="F14" s="24">
        <v>-0.5</v>
      </c>
      <c r="G14" s="24">
        <v>0</v>
      </c>
      <c r="H14" s="24">
        <v>-2.5</v>
      </c>
      <c r="I14" s="24">
        <v>-135.18</v>
      </c>
      <c r="J14" s="24">
        <v>4790</v>
      </c>
      <c r="K14" s="24">
        <v>11336.070000000085</v>
      </c>
      <c r="L14" s="41"/>
      <c r="M14" s="41"/>
    </row>
    <row r="15" spans="1:13" ht="16.5">
      <c r="A15" s="11" t="s">
        <v>7</v>
      </c>
      <c r="B15" s="13">
        <v>1200</v>
      </c>
      <c r="C15" s="24">
        <v>118093.88</v>
      </c>
      <c r="D15" s="24">
        <v>165722.04</v>
      </c>
      <c r="E15" s="24">
        <v>-124391.86</v>
      </c>
      <c r="F15" s="24">
        <v>-397.32</v>
      </c>
      <c r="G15" s="24">
        <v>0</v>
      </c>
      <c r="H15" s="24">
        <v>-67.12</v>
      </c>
      <c r="I15" s="24">
        <v>-7421.23</v>
      </c>
      <c r="J15" s="24">
        <v>0</v>
      </c>
      <c r="K15" s="24">
        <v>84649.37</v>
      </c>
      <c r="L15" s="41"/>
      <c r="M15" s="41"/>
    </row>
    <row r="16" spans="1:13" ht="16.5">
      <c r="A16" s="11" t="s">
        <v>53</v>
      </c>
      <c r="B16" s="13">
        <v>1210</v>
      </c>
      <c r="C16" s="24">
        <v>41420.77</v>
      </c>
      <c r="D16" s="25"/>
      <c r="E16" s="24">
        <v>-120468</v>
      </c>
      <c r="F16" s="24">
        <v>-220.52</v>
      </c>
      <c r="G16" s="24">
        <v>0</v>
      </c>
      <c r="H16" s="24">
        <v>-57</v>
      </c>
      <c r="I16" s="24">
        <v>-291.22</v>
      </c>
      <c r="J16" s="24">
        <v>195311</v>
      </c>
      <c r="K16" s="24">
        <v>-32853.49</v>
      </c>
      <c r="L16" s="41"/>
      <c r="M16" s="41"/>
    </row>
    <row r="17" spans="1:13" ht="16.5">
      <c r="A17" s="11" t="s">
        <v>54</v>
      </c>
      <c r="B17" s="13">
        <v>1220</v>
      </c>
      <c r="C17" s="24">
        <v>-59924.85000000009</v>
      </c>
      <c r="D17" s="24">
        <v>158859</v>
      </c>
      <c r="E17" s="25">
        <v>0</v>
      </c>
      <c r="F17" s="24">
        <v>-174.9</v>
      </c>
      <c r="G17" s="24">
        <v>0</v>
      </c>
      <c r="H17" s="24">
        <v>-9</v>
      </c>
      <c r="I17" s="24">
        <v>-2754.27</v>
      </c>
      <c r="J17" s="24">
        <v>-195390</v>
      </c>
      <c r="K17" s="24">
        <v>-20455.68000000011</v>
      </c>
      <c r="L17" s="41"/>
      <c r="M17" s="41"/>
    </row>
    <row r="18" spans="1:13" ht="16.5">
      <c r="A18" s="11" t="s">
        <v>8</v>
      </c>
      <c r="B18" s="13">
        <v>1230</v>
      </c>
      <c r="C18" s="24">
        <v>5364.67</v>
      </c>
      <c r="D18" s="24">
        <v>768.74</v>
      </c>
      <c r="E18" s="24">
        <v>-412.65</v>
      </c>
      <c r="F18" s="25">
        <v>0</v>
      </c>
      <c r="G18" s="24">
        <v>0</v>
      </c>
      <c r="H18" s="24">
        <v>0</v>
      </c>
      <c r="I18" s="24">
        <v>-1127.29</v>
      </c>
      <c r="J18" s="24">
        <v>0</v>
      </c>
      <c r="K18" s="24">
        <v>6135.87</v>
      </c>
      <c r="L18" s="41"/>
      <c r="M18" s="41"/>
    </row>
    <row r="19" spans="1:13" ht="16.5">
      <c r="A19" s="14" t="s">
        <v>136</v>
      </c>
      <c r="B19" s="13">
        <v>1240</v>
      </c>
      <c r="C19" s="24">
        <v>142565.5</v>
      </c>
      <c r="D19" s="24">
        <v>4900.19</v>
      </c>
      <c r="E19" s="24">
        <v>-2183.31</v>
      </c>
      <c r="F19" s="24">
        <v>-1.2</v>
      </c>
      <c r="G19" s="24">
        <v>0</v>
      </c>
      <c r="H19" s="24">
        <v>-1.12</v>
      </c>
      <c r="I19" s="24">
        <v>-1405.45</v>
      </c>
      <c r="J19" s="24">
        <v>79</v>
      </c>
      <c r="K19" s="24">
        <v>141177.39</v>
      </c>
      <c r="L19" s="41"/>
      <c r="M19" s="41"/>
    </row>
    <row r="20" spans="1:13" ht="16.5">
      <c r="A20" s="11" t="s">
        <v>42</v>
      </c>
      <c r="B20" s="13">
        <v>1250</v>
      </c>
      <c r="C20" s="24">
        <v>-11331.86</v>
      </c>
      <c r="D20" s="24">
        <v>1194.11</v>
      </c>
      <c r="E20" s="24">
        <v>-1327.9</v>
      </c>
      <c r="F20" s="24">
        <v>-0.7</v>
      </c>
      <c r="G20" s="24">
        <v>0</v>
      </c>
      <c r="H20" s="24">
        <v>0</v>
      </c>
      <c r="I20" s="24">
        <v>-1843</v>
      </c>
      <c r="J20" s="25">
        <v>0</v>
      </c>
      <c r="K20" s="24">
        <v>-9354.37</v>
      </c>
      <c r="L20" s="41"/>
      <c r="M20" s="41"/>
    </row>
    <row r="21" spans="3:11" ht="15.75">
      <c r="C21" s="41"/>
      <c r="D21" s="41"/>
      <c r="E21" s="41"/>
      <c r="F21" s="41"/>
      <c r="G21" s="41"/>
      <c r="H21" s="41"/>
      <c r="I21" s="41"/>
      <c r="J21" s="41"/>
      <c r="K21" s="41"/>
    </row>
    <row r="22" spans="3:11" ht="15.75">
      <c r="C22" s="41"/>
      <c r="D22" s="41"/>
      <c r="E22" s="41"/>
      <c r="F22" s="41"/>
      <c r="G22" s="41"/>
      <c r="H22" s="41"/>
      <c r="I22" s="41"/>
      <c r="J22" s="41"/>
      <c r="K22" s="41"/>
    </row>
    <row r="24" spans="3:11" ht="15.75">
      <c r="C24" s="41"/>
      <c r="D24" s="41"/>
      <c r="E24" s="41"/>
      <c r="F24" s="41"/>
      <c r="G24" s="41"/>
      <c r="H24" s="41"/>
      <c r="I24" s="41"/>
      <c r="J24" s="41"/>
      <c r="K24" s="41"/>
    </row>
    <row r="25" spans="3:11" ht="15.75">
      <c r="C25" s="41"/>
      <c r="D25" s="41"/>
      <c r="E25" s="41"/>
      <c r="F25" s="41"/>
      <c r="G25" s="41"/>
      <c r="H25" s="41"/>
      <c r="I25" s="41"/>
      <c r="J25" s="41"/>
      <c r="K25" s="41"/>
    </row>
  </sheetData>
  <sheetProtection/>
  <mergeCells count="4">
    <mergeCell ref="A1:K1"/>
    <mergeCell ref="A2:K2"/>
    <mergeCell ref="J5:K5"/>
    <mergeCell ref="A3:K3"/>
  </mergeCells>
  <printOptions/>
  <pageMargins left="1.08" right="0.45" top="0.62" bottom="1" header="0.5" footer="0.5"/>
  <pageSetup horizontalDpi="600" verticalDpi="600" orientation="landscape" paperSize="9" r:id="rId1"/>
  <headerFooter alignWithMargins="0">
    <oddFooter xml:space="preserve">&amp;C&amp;P+2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8" sqref="M18"/>
    </sheetView>
  </sheetViews>
  <sheetFormatPr defaultColWidth="6.10546875" defaultRowHeight="15"/>
  <cols>
    <col min="1" max="1" width="5.10546875" style="30" customWidth="1"/>
    <col min="2" max="2" width="11.21484375" style="30" customWidth="1"/>
    <col min="3" max="3" width="9.77734375" style="30" customWidth="1"/>
    <col min="4" max="4" width="9.4453125" style="30" customWidth="1"/>
    <col min="5" max="6" width="9.6640625" style="30" customWidth="1"/>
    <col min="7" max="7" width="9.4453125" style="30" customWidth="1"/>
    <col min="8" max="8" width="8.6640625" style="30" customWidth="1"/>
    <col min="9" max="9" width="7.4453125" style="30" customWidth="1"/>
    <col min="10" max="10" width="10.3359375" style="30" customWidth="1"/>
    <col min="11" max="11" width="9.88671875" style="30" customWidth="1"/>
    <col min="12" max="12" width="12.10546875" style="30" customWidth="1"/>
    <col min="13" max="16384" width="6.10546875" style="30" customWidth="1"/>
  </cols>
  <sheetData>
    <row r="1" spans="1:11" ht="24" customHeight="1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.75" customHeight="1">
      <c r="A2" s="59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.75" customHeight="1">
      <c r="A3" s="60" t="s">
        <v>140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2:11" s="26" customFormat="1" ht="17.25" customHeight="1">
      <c r="B4" s="62" t="s">
        <v>125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s="27" customFormat="1" ht="32.25" customHeight="1">
      <c r="A5" s="64" t="s">
        <v>55</v>
      </c>
      <c r="B5" s="64" t="s">
        <v>56</v>
      </c>
      <c r="C5" s="64" t="s">
        <v>57</v>
      </c>
      <c r="D5" s="64" t="s">
        <v>58</v>
      </c>
      <c r="E5" s="64" t="s">
        <v>59</v>
      </c>
      <c r="F5" s="73" t="s">
        <v>60</v>
      </c>
      <c r="G5" s="75"/>
      <c r="H5" s="75"/>
      <c r="I5" s="75"/>
      <c r="J5" s="73" t="s">
        <v>124</v>
      </c>
      <c r="K5" s="74"/>
    </row>
    <row r="6" spans="1:11" s="27" customFormat="1" ht="30.75" customHeight="1">
      <c r="A6" s="65"/>
      <c r="B6" s="65"/>
      <c r="C6" s="65"/>
      <c r="D6" s="65"/>
      <c r="E6" s="65"/>
      <c r="F6" s="64" t="s">
        <v>61</v>
      </c>
      <c r="G6" s="67" t="s">
        <v>62</v>
      </c>
      <c r="H6" s="68"/>
      <c r="I6" s="69"/>
      <c r="J6" s="64" t="s">
        <v>63</v>
      </c>
      <c r="K6" s="64" t="s">
        <v>64</v>
      </c>
    </row>
    <row r="7" spans="1:11" s="27" customFormat="1" ht="60" customHeight="1">
      <c r="A7" s="66"/>
      <c r="B7" s="66"/>
      <c r="C7" s="66"/>
      <c r="D7" s="66"/>
      <c r="E7" s="66"/>
      <c r="F7" s="76"/>
      <c r="G7" s="38" t="s">
        <v>126</v>
      </c>
      <c r="H7" s="37" t="s">
        <v>127</v>
      </c>
      <c r="I7" s="28" t="s">
        <v>128</v>
      </c>
      <c r="J7" s="66"/>
      <c r="K7" s="66"/>
    </row>
    <row r="8" spans="1:11" s="27" customFormat="1" ht="18.75" customHeight="1">
      <c r="A8" s="29">
        <v>-1</v>
      </c>
      <c r="B8" s="29">
        <v>-2</v>
      </c>
      <c r="C8" s="29">
        <v>-3</v>
      </c>
      <c r="D8" s="29">
        <v>-4</v>
      </c>
      <c r="E8" s="29">
        <v>-5</v>
      </c>
      <c r="F8" s="29">
        <v>-6</v>
      </c>
      <c r="G8" s="29">
        <v>-7</v>
      </c>
      <c r="H8" s="29">
        <v>-8</v>
      </c>
      <c r="I8" s="29">
        <v>-9</v>
      </c>
      <c r="J8" s="29">
        <v>-10</v>
      </c>
      <c r="K8" s="29">
        <v>-11</v>
      </c>
    </row>
    <row r="9" spans="1:12" s="27" customFormat="1" ht="22.5" customHeight="1">
      <c r="A9" s="34"/>
      <c r="B9" s="28" t="s">
        <v>65</v>
      </c>
      <c r="C9" s="33">
        <v>33098208.109999996</v>
      </c>
      <c r="D9" s="33">
        <v>13954453.719999999</v>
      </c>
      <c r="E9" s="33">
        <v>10398160.389999999</v>
      </c>
      <c r="F9" s="33">
        <v>3556293.750000001</v>
      </c>
      <c r="G9" s="33">
        <v>2750198.7699999996</v>
      </c>
      <c r="H9" s="33">
        <v>395978.87999999983</v>
      </c>
      <c r="I9" s="33">
        <v>416529.2</v>
      </c>
      <c r="J9" s="42">
        <v>39.70591276821844</v>
      </c>
      <c r="K9" s="42">
        <v>40.96437727063407</v>
      </c>
      <c r="L9" s="48"/>
    </row>
    <row r="10" spans="1:11" ht="15" customHeight="1">
      <c r="A10" s="70" t="s">
        <v>31</v>
      </c>
      <c r="B10" s="31" t="s">
        <v>66</v>
      </c>
      <c r="C10" s="32">
        <v>906878.5</v>
      </c>
      <c r="D10" s="32">
        <v>409900.6</v>
      </c>
      <c r="E10" s="32">
        <v>381057.8</v>
      </c>
      <c r="F10" s="32">
        <v>28842.8</v>
      </c>
      <c r="G10" s="32">
        <v>5199.7</v>
      </c>
      <c r="H10" s="32">
        <v>12506.1</v>
      </c>
      <c r="I10" s="32">
        <v>11137</v>
      </c>
      <c r="J10" s="43">
        <v>42.59197896961942</v>
      </c>
      <c r="K10" s="43">
        <v>43.82003763458942</v>
      </c>
    </row>
    <row r="11" spans="1:11" ht="15">
      <c r="A11" s="71"/>
      <c r="B11" s="31" t="s">
        <v>67</v>
      </c>
      <c r="C11" s="32">
        <v>956290.4</v>
      </c>
      <c r="D11" s="32">
        <v>400027.4</v>
      </c>
      <c r="E11" s="32">
        <v>382599.3</v>
      </c>
      <c r="F11" s="32">
        <v>17428.1</v>
      </c>
      <c r="G11" s="32">
        <v>8193.2</v>
      </c>
      <c r="H11" s="32">
        <v>8487.9</v>
      </c>
      <c r="I11" s="32">
        <v>747</v>
      </c>
      <c r="J11" s="43">
        <v>40.865463043443704</v>
      </c>
      <c r="K11" s="43">
        <v>40.94357739029901</v>
      </c>
    </row>
    <row r="12" spans="1:11" ht="15">
      <c r="A12" s="71"/>
      <c r="B12" s="31" t="s">
        <v>68</v>
      </c>
      <c r="C12" s="32">
        <v>1417444</v>
      </c>
      <c r="D12" s="32">
        <v>635935.2</v>
      </c>
      <c r="E12" s="32">
        <v>610524</v>
      </c>
      <c r="F12" s="32">
        <v>25411.2</v>
      </c>
      <c r="G12" s="32">
        <v>22402.2</v>
      </c>
      <c r="H12" s="32">
        <v>1748</v>
      </c>
      <c r="I12" s="32">
        <v>1261</v>
      </c>
      <c r="J12" s="43">
        <v>44.65264236188519</v>
      </c>
      <c r="K12" s="43">
        <v>44.74160531209698</v>
      </c>
    </row>
    <row r="13" spans="1:11" ht="15">
      <c r="A13" s="72"/>
      <c r="B13" s="31" t="s">
        <v>69</v>
      </c>
      <c r="C13" s="32">
        <v>460868.99</v>
      </c>
      <c r="D13" s="32">
        <v>243953.36</v>
      </c>
      <c r="E13" s="32">
        <v>133707.49</v>
      </c>
      <c r="F13" s="32">
        <v>110245.87</v>
      </c>
      <c r="G13" s="32">
        <v>94005.36</v>
      </c>
      <c r="H13" s="32">
        <v>16240.51</v>
      </c>
      <c r="I13" s="32"/>
      <c r="J13" s="43">
        <v>49.40945364972375</v>
      </c>
      <c r="K13" s="43">
        <v>49.40945364972375</v>
      </c>
    </row>
    <row r="14" spans="1:11" ht="15" customHeight="1">
      <c r="A14" s="70" t="s">
        <v>32</v>
      </c>
      <c r="B14" s="31" t="s">
        <v>70</v>
      </c>
      <c r="C14" s="32">
        <v>638389.59</v>
      </c>
      <c r="D14" s="32">
        <v>344304.85</v>
      </c>
      <c r="E14" s="32">
        <v>259540.75</v>
      </c>
      <c r="F14" s="32">
        <v>84764.1</v>
      </c>
      <c r="G14" s="32">
        <v>71980.7</v>
      </c>
      <c r="H14" s="32">
        <v>12275.4</v>
      </c>
      <c r="I14" s="32">
        <v>508</v>
      </c>
      <c r="J14" s="43">
        <v>51.930898497264025</v>
      </c>
      <c r="K14" s="43">
        <v>52.01047372968597</v>
      </c>
    </row>
    <row r="15" spans="1:11" ht="15">
      <c r="A15" s="71"/>
      <c r="B15" s="31" t="s">
        <v>71</v>
      </c>
      <c r="C15" s="32">
        <v>688627.6</v>
      </c>
      <c r="D15" s="32">
        <v>407779.24</v>
      </c>
      <c r="E15" s="32">
        <v>234290.71</v>
      </c>
      <c r="F15" s="32">
        <v>173488.53</v>
      </c>
      <c r="G15" s="32">
        <v>138770.53</v>
      </c>
      <c r="H15" s="32">
        <v>8852</v>
      </c>
      <c r="I15" s="32">
        <v>25866</v>
      </c>
      <c r="J15" s="43">
        <v>53.78766404367179</v>
      </c>
      <c r="K15" s="43">
        <v>57.54383065680203</v>
      </c>
    </row>
    <row r="16" spans="1:12" ht="15">
      <c r="A16" s="71"/>
      <c r="B16" s="31" t="s">
        <v>72</v>
      </c>
      <c r="C16" s="32">
        <v>791488.89</v>
      </c>
      <c r="D16" s="32">
        <v>437227.74</v>
      </c>
      <c r="E16" s="32">
        <v>356926.1</v>
      </c>
      <c r="F16" s="32">
        <v>80301.64</v>
      </c>
      <c r="G16" s="32">
        <v>71544.54</v>
      </c>
      <c r="H16" s="32">
        <v>7369.1</v>
      </c>
      <c r="I16" s="32">
        <v>1388</v>
      </c>
      <c r="J16" s="43">
        <v>54.13476366042232</v>
      </c>
      <c r="K16" s="43">
        <v>54.31012935633247</v>
      </c>
      <c r="L16" s="45"/>
    </row>
    <row r="17" spans="1:11" ht="15">
      <c r="A17" s="71"/>
      <c r="B17" s="31" t="s">
        <v>73</v>
      </c>
      <c r="C17" s="32">
        <v>586732.71</v>
      </c>
      <c r="D17" s="32">
        <v>408551.1</v>
      </c>
      <c r="E17" s="32">
        <v>267645</v>
      </c>
      <c r="F17" s="32">
        <v>140906.1</v>
      </c>
      <c r="G17" s="32">
        <v>116215.1</v>
      </c>
      <c r="H17" s="32">
        <v>20041</v>
      </c>
      <c r="I17" s="32">
        <v>4650</v>
      </c>
      <c r="J17" s="43">
        <v>63.718946230217846</v>
      </c>
      <c r="K17" s="43">
        <v>64.51147064904562</v>
      </c>
    </row>
    <row r="18" spans="1:11" ht="15">
      <c r="A18" s="71"/>
      <c r="B18" s="31" t="s">
        <v>74</v>
      </c>
      <c r="C18" s="32">
        <v>353342.5</v>
      </c>
      <c r="D18" s="32">
        <v>184606</v>
      </c>
      <c r="E18" s="32">
        <v>65164.6</v>
      </c>
      <c r="F18" s="32">
        <v>119441.4</v>
      </c>
      <c r="G18" s="32">
        <v>112207</v>
      </c>
      <c r="H18" s="32">
        <v>6600.4</v>
      </c>
      <c r="I18" s="32">
        <v>634</v>
      </c>
      <c r="J18" s="43">
        <v>50.198207121985035</v>
      </c>
      <c r="K18" s="43">
        <v>50.37763642924358</v>
      </c>
    </row>
    <row r="19" spans="1:11" ht="15">
      <c r="A19" s="71"/>
      <c r="B19" s="31" t="s">
        <v>75</v>
      </c>
      <c r="C19" s="32">
        <v>123649.9</v>
      </c>
      <c r="D19" s="32">
        <v>31915.1</v>
      </c>
      <c r="E19" s="32">
        <v>12027.45</v>
      </c>
      <c r="F19" s="32">
        <v>19887.65</v>
      </c>
      <c r="G19" s="32">
        <v>18092.14</v>
      </c>
      <c r="H19" s="32">
        <v>979.51</v>
      </c>
      <c r="I19" s="32">
        <v>816</v>
      </c>
      <c r="J19" s="43">
        <v>24.358766161557753</v>
      </c>
      <c r="K19" s="43">
        <v>25.01869390917421</v>
      </c>
    </row>
    <row r="20" spans="1:11" ht="15">
      <c r="A20" s="71"/>
      <c r="B20" s="31" t="s">
        <v>76</v>
      </c>
      <c r="C20" s="32">
        <v>670785.8</v>
      </c>
      <c r="D20" s="32">
        <v>339484.6</v>
      </c>
      <c r="E20" s="32">
        <v>318739.7</v>
      </c>
      <c r="F20" s="32">
        <v>20744.9</v>
      </c>
      <c r="G20" s="32">
        <v>17412.1</v>
      </c>
      <c r="H20" s="32">
        <v>522.8</v>
      </c>
      <c r="I20" s="32">
        <v>2810</v>
      </c>
      <c r="J20" s="43">
        <v>50.11313596680191</v>
      </c>
      <c r="K20" s="43">
        <v>50.53204763726363</v>
      </c>
    </row>
    <row r="21" spans="1:11" ht="15">
      <c r="A21" s="71"/>
      <c r="B21" s="31" t="s">
        <v>77</v>
      </c>
      <c r="C21" s="32">
        <v>485941</v>
      </c>
      <c r="D21" s="32">
        <v>368888</v>
      </c>
      <c r="E21" s="32">
        <v>288935</v>
      </c>
      <c r="F21" s="32">
        <v>79953</v>
      </c>
      <c r="G21" s="32">
        <v>55085</v>
      </c>
      <c r="H21" s="32">
        <v>24868</v>
      </c>
      <c r="I21" s="32"/>
      <c r="J21" s="43">
        <v>70.79460263694564</v>
      </c>
      <c r="K21" s="43">
        <v>70.79460263694564</v>
      </c>
    </row>
    <row r="22" spans="1:11" ht="15">
      <c r="A22" s="71"/>
      <c r="B22" s="31" t="s">
        <v>78</v>
      </c>
      <c r="C22" s="32">
        <v>353102</v>
      </c>
      <c r="D22" s="32">
        <v>181038.9</v>
      </c>
      <c r="E22" s="32">
        <v>93865.1</v>
      </c>
      <c r="F22" s="32">
        <v>87173.8</v>
      </c>
      <c r="G22" s="32">
        <v>74975.7</v>
      </c>
      <c r="H22" s="32">
        <v>12198.1</v>
      </c>
      <c r="I22" s="32"/>
      <c r="J22" s="43">
        <v>47.81643830961025</v>
      </c>
      <c r="K22" s="43">
        <v>47.81643830961025</v>
      </c>
    </row>
    <row r="23" spans="1:11" ht="15">
      <c r="A23" s="71"/>
      <c r="B23" s="31" t="s">
        <v>79</v>
      </c>
      <c r="C23" s="32">
        <v>610234</v>
      </c>
      <c r="D23" s="32">
        <v>340701.68</v>
      </c>
      <c r="E23" s="32">
        <v>140966.66</v>
      </c>
      <c r="F23" s="32">
        <v>199735.02</v>
      </c>
      <c r="G23" s="32">
        <v>167469.63</v>
      </c>
      <c r="H23" s="32">
        <v>17547.39</v>
      </c>
      <c r="I23" s="32">
        <v>14718</v>
      </c>
      <c r="J23" s="43">
        <v>50.54393724374584</v>
      </c>
      <c r="K23" s="43">
        <v>52.95579892303608</v>
      </c>
    </row>
    <row r="24" spans="1:11" ht="15">
      <c r="A24" s="71"/>
      <c r="B24" s="31" t="s">
        <v>80</v>
      </c>
      <c r="C24" s="32">
        <v>832076</v>
      </c>
      <c r="D24" s="32">
        <v>448162.89</v>
      </c>
      <c r="E24" s="32">
        <v>256566.83</v>
      </c>
      <c r="F24" s="32">
        <v>191596.06</v>
      </c>
      <c r="G24" s="32">
        <v>142014.86</v>
      </c>
      <c r="H24" s="32">
        <v>16554</v>
      </c>
      <c r="I24" s="32">
        <v>33027.2</v>
      </c>
      <c r="J24" s="43">
        <v>46.940632826809086</v>
      </c>
      <c r="K24" s="43">
        <v>50.90988563544676</v>
      </c>
    </row>
    <row r="25" spans="1:11" ht="15">
      <c r="A25" s="71"/>
      <c r="B25" s="31" t="s">
        <v>81</v>
      </c>
      <c r="C25" s="32">
        <v>384971.37</v>
      </c>
      <c r="D25" s="32">
        <v>149438.88</v>
      </c>
      <c r="E25" s="32">
        <v>62530.77</v>
      </c>
      <c r="F25" s="32">
        <v>86908.11</v>
      </c>
      <c r="G25" s="32">
        <v>73466.42</v>
      </c>
      <c r="H25" s="32">
        <v>9042.69</v>
      </c>
      <c r="I25" s="32">
        <v>4399</v>
      </c>
      <c r="J25" s="43">
        <v>35.32657246693436</v>
      </c>
      <c r="K25" s="43">
        <v>36.4692548435485</v>
      </c>
    </row>
    <row r="26" spans="1:11" ht="15">
      <c r="A26" s="72"/>
      <c r="B26" s="31" t="s">
        <v>82</v>
      </c>
      <c r="C26" s="32">
        <v>82271</v>
      </c>
      <c r="D26" s="32">
        <v>599</v>
      </c>
      <c r="E26" s="32">
        <v>0</v>
      </c>
      <c r="F26" s="32">
        <v>599</v>
      </c>
      <c r="G26" s="32">
        <v>570.9</v>
      </c>
      <c r="H26" s="32">
        <v>16.1</v>
      </c>
      <c r="I26" s="32">
        <v>12</v>
      </c>
      <c r="J26" s="43">
        <v>0.6939261708256859</v>
      </c>
      <c r="K26" s="43">
        <v>0.7085121124089898</v>
      </c>
    </row>
    <row r="27" spans="1:11" ht="15" customHeight="1">
      <c r="A27" s="70" t="s">
        <v>40</v>
      </c>
      <c r="B27" s="31" t="s">
        <v>83</v>
      </c>
      <c r="C27" s="32">
        <v>152338</v>
      </c>
      <c r="D27" s="32">
        <v>17980.7</v>
      </c>
      <c r="E27" s="32">
        <v>10773</v>
      </c>
      <c r="F27" s="32">
        <v>7207.7</v>
      </c>
      <c r="G27" s="32">
        <v>6398.8</v>
      </c>
      <c r="H27" s="32">
        <v>808.9</v>
      </c>
      <c r="I27" s="32"/>
      <c r="J27" s="43">
        <v>11.272171093226904</v>
      </c>
      <c r="K27" s="43">
        <v>11.272171093226904</v>
      </c>
    </row>
    <row r="28" spans="1:11" ht="15">
      <c r="A28" s="71"/>
      <c r="B28" s="31" t="s">
        <v>84</v>
      </c>
      <c r="C28" s="32">
        <v>165599</v>
      </c>
      <c r="D28" s="32">
        <v>10395.4</v>
      </c>
      <c r="E28" s="32">
        <v>2335.3</v>
      </c>
      <c r="F28" s="32">
        <v>8060.1</v>
      </c>
      <c r="G28" s="32">
        <v>5819.5</v>
      </c>
      <c r="H28" s="32">
        <v>20.6</v>
      </c>
      <c r="I28" s="32">
        <v>2220</v>
      </c>
      <c r="J28" s="43">
        <v>4.924425872136909</v>
      </c>
      <c r="K28" s="43">
        <v>6.2650136776188265</v>
      </c>
    </row>
    <row r="29" spans="1:11" ht="15">
      <c r="A29" s="71"/>
      <c r="B29" s="31" t="s">
        <v>85</v>
      </c>
      <c r="C29" s="32">
        <v>92603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/>
      <c r="J29" s="43">
        <v>0</v>
      </c>
      <c r="K29" s="43">
        <v>0</v>
      </c>
    </row>
    <row r="30" spans="1:11" ht="15">
      <c r="A30" s="71"/>
      <c r="B30" s="31" t="s">
        <v>86</v>
      </c>
      <c r="C30" s="32">
        <v>334470</v>
      </c>
      <c r="D30" s="32">
        <v>23790.8</v>
      </c>
      <c r="E30" s="32">
        <v>6839.6</v>
      </c>
      <c r="F30" s="32">
        <v>16951.2</v>
      </c>
      <c r="G30" s="32">
        <v>15082.2</v>
      </c>
      <c r="H30" s="32">
        <v>933</v>
      </c>
      <c r="I30" s="32">
        <v>936</v>
      </c>
      <c r="J30" s="43">
        <v>6.554190211379196</v>
      </c>
      <c r="K30" s="43">
        <v>6.834035937453284</v>
      </c>
    </row>
    <row r="31" spans="1:11" ht="15">
      <c r="A31" s="71"/>
      <c r="B31" s="31" t="s">
        <v>87</v>
      </c>
      <c r="C31" s="32">
        <v>86049</v>
      </c>
      <c r="D31" s="32">
        <v>4755.1</v>
      </c>
      <c r="E31" s="32">
        <v>3120.1</v>
      </c>
      <c r="F31" s="32">
        <v>1635</v>
      </c>
      <c r="G31" s="32">
        <v>1576.7</v>
      </c>
      <c r="H31" s="32">
        <v>58.3</v>
      </c>
      <c r="I31" s="32"/>
      <c r="J31" s="43">
        <v>5.458285395530454</v>
      </c>
      <c r="K31" s="43">
        <v>5.458285395530454</v>
      </c>
    </row>
    <row r="32" spans="1:11" ht="15">
      <c r="A32" s="71"/>
      <c r="B32" s="31" t="s">
        <v>88</v>
      </c>
      <c r="C32" s="32">
        <v>165600.2</v>
      </c>
      <c r="D32" s="32">
        <v>3534</v>
      </c>
      <c r="E32" s="32">
        <v>0</v>
      </c>
      <c r="F32" s="32">
        <v>3534</v>
      </c>
      <c r="G32" s="32">
        <v>3534</v>
      </c>
      <c r="H32" s="32">
        <v>0</v>
      </c>
      <c r="I32" s="32"/>
      <c r="J32" s="43">
        <v>2.134055393652906</v>
      </c>
      <c r="K32" s="43">
        <v>2.134055393652906</v>
      </c>
    </row>
    <row r="33" spans="1:11" ht="15">
      <c r="A33" s="71"/>
      <c r="B33" s="31" t="s">
        <v>89</v>
      </c>
      <c r="C33" s="32">
        <v>157003</v>
      </c>
      <c r="D33" s="32">
        <v>5718.1</v>
      </c>
      <c r="E33" s="32">
        <v>0</v>
      </c>
      <c r="F33" s="32">
        <v>5718.1</v>
      </c>
      <c r="G33" s="32">
        <v>5718.1</v>
      </c>
      <c r="H33" s="32">
        <v>0</v>
      </c>
      <c r="I33" s="32"/>
      <c r="J33" s="43">
        <v>3.6420323178537997</v>
      </c>
      <c r="K33" s="43">
        <v>3.6420323178537997</v>
      </c>
    </row>
    <row r="34" spans="1:11" ht="15">
      <c r="A34" s="72"/>
      <c r="B34" s="31" t="s">
        <v>90</v>
      </c>
      <c r="C34" s="32">
        <v>139174.03</v>
      </c>
      <c r="D34" s="32">
        <v>26649.68</v>
      </c>
      <c r="E34" s="32">
        <v>23298.32</v>
      </c>
      <c r="F34" s="32">
        <v>3351.36</v>
      </c>
      <c r="G34" s="32">
        <v>3323.36</v>
      </c>
      <c r="H34" s="32">
        <v>28</v>
      </c>
      <c r="I34" s="32"/>
      <c r="J34" s="43">
        <v>19.128338814360696</v>
      </c>
      <c r="K34" s="43">
        <v>19.128338814360696</v>
      </c>
    </row>
    <row r="35" spans="1:11" ht="15" customHeight="1">
      <c r="A35" s="70" t="s">
        <v>33</v>
      </c>
      <c r="B35" s="31" t="s">
        <v>91</v>
      </c>
      <c r="C35" s="32">
        <v>1113193.81</v>
      </c>
      <c r="D35" s="32">
        <v>576454</v>
      </c>
      <c r="E35" s="32">
        <v>393482</v>
      </c>
      <c r="F35" s="32">
        <v>182972</v>
      </c>
      <c r="G35" s="32">
        <v>161351.9</v>
      </c>
      <c r="H35" s="32">
        <v>8532.1</v>
      </c>
      <c r="I35" s="32">
        <v>13088</v>
      </c>
      <c r="J35" s="43">
        <v>49.84162641004984</v>
      </c>
      <c r="K35" s="43">
        <v>51.017342613502315</v>
      </c>
    </row>
    <row r="36" spans="1:11" ht="15">
      <c r="A36" s="71"/>
      <c r="B36" s="31" t="s">
        <v>92</v>
      </c>
      <c r="C36" s="32">
        <v>1649181.02</v>
      </c>
      <c r="D36" s="32">
        <v>899904.98</v>
      </c>
      <c r="E36" s="32">
        <v>739181.25</v>
      </c>
      <c r="F36" s="32">
        <v>160723.73</v>
      </c>
      <c r="G36" s="32">
        <v>148900.2</v>
      </c>
      <c r="H36" s="32">
        <v>8800.53</v>
      </c>
      <c r="I36" s="32">
        <v>3023</v>
      </c>
      <c r="J36" s="43">
        <v>53.84984663478603</v>
      </c>
      <c r="K36" s="43">
        <v>54.03314973877155</v>
      </c>
    </row>
    <row r="37" spans="1:11" ht="15">
      <c r="A37" s="71"/>
      <c r="B37" s="31" t="s">
        <v>93</v>
      </c>
      <c r="C37" s="32">
        <v>599730</v>
      </c>
      <c r="D37" s="32">
        <v>336311</v>
      </c>
      <c r="E37" s="32">
        <v>220908.6</v>
      </c>
      <c r="F37" s="32">
        <v>115402</v>
      </c>
      <c r="G37" s="32">
        <v>80788</v>
      </c>
      <c r="H37" s="32">
        <v>25446</v>
      </c>
      <c r="I37" s="32">
        <v>9168</v>
      </c>
      <c r="J37" s="43">
        <v>48.80479549130442</v>
      </c>
      <c r="K37" s="43">
        <v>50.33348340086372</v>
      </c>
    </row>
    <row r="38" spans="1:11" ht="15">
      <c r="A38" s="71"/>
      <c r="B38" s="31" t="s">
        <v>94</v>
      </c>
      <c r="C38" s="32">
        <v>806526.5</v>
      </c>
      <c r="D38" s="32">
        <v>555600.4</v>
      </c>
      <c r="E38" s="32">
        <v>481449.6</v>
      </c>
      <c r="F38" s="32">
        <v>74150.8</v>
      </c>
      <c r="G38" s="32">
        <v>62321.2</v>
      </c>
      <c r="H38" s="32">
        <v>11829.6</v>
      </c>
      <c r="I38" s="32"/>
      <c r="J38" s="43">
        <v>67.42131845636816</v>
      </c>
      <c r="K38" s="43">
        <v>67.42131845636816</v>
      </c>
    </row>
    <row r="39" spans="1:11" ht="15">
      <c r="A39" s="71"/>
      <c r="B39" s="31" t="s">
        <v>95</v>
      </c>
      <c r="C39" s="32">
        <v>473981.99</v>
      </c>
      <c r="D39" s="32">
        <v>236031.7</v>
      </c>
      <c r="E39" s="32">
        <v>141304.8</v>
      </c>
      <c r="F39" s="32">
        <v>94726.9</v>
      </c>
      <c r="G39" s="32">
        <v>86107.5</v>
      </c>
      <c r="H39" s="32">
        <v>8595.4</v>
      </c>
      <c r="I39" s="32">
        <v>24</v>
      </c>
      <c r="J39" s="43">
        <v>47.979101484425605</v>
      </c>
      <c r="K39" s="43">
        <v>47.984164967955856</v>
      </c>
    </row>
    <row r="40" spans="1:11" ht="15">
      <c r="A40" s="72"/>
      <c r="B40" s="31" t="s">
        <v>96</v>
      </c>
      <c r="C40" s="32">
        <v>503320.5</v>
      </c>
      <c r="D40" s="32">
        <v>296075.5</v>
      </c>
      <c r="E40" s="32">
        <v>202551.9</v>
      </c>
      <c r="F40" s="32">
        <v>93523.6</v>
      </c>
      <c r="G40" s="32">
        <v>73021</v>
      </c>
      <c r="H40" s="32">
        <v>11146.6</v>
      </c>
      <c r="I40" s="32">
        <v>9356</v>
      </c>
      <c r="J40" s="43">
        <v>54.75097875012045</v>
      </c>
      <c r="K40" s="43">
        <v>56.60983409179639</v>
      </c>
    </row>
    <row r="41" spans="1:11" ht="15" customHeight="1">
      <c r="A41" s="77" t="s">
        <v>48</v>
      </c>
      <c r="B41" s="31" t="s">
        <v>97</v>
      </c>
      <c r="C41" s="32">
        <v>128543.1</v>
      </c>
      <c r="D41" s="32">
        <v>55963</v>
      </c>
      <c r="E41" s="32">
        <v>41652.5</v>
      </c>
      <c r="F41" s="32">
        <v>14310.5</v>
      </c>
      <c r="G41" s="32">
        <v>14304.5</v>
      </c>
      <c r="H41" s="32">
        <v>0</v>
      </c>
      <c r="I41" s="32">
        <v>6</v>
      </c>
      <c r="J41" s="43">
        <v>43.531702596249815</v>
      </c>
      <c r="K41" s="43">
        <v>43.53637029136531</v>
      </c>
    </row>
    <row r="42" spans="1:11" ht="15">
      <c r="A42" s="78"/>
      <c r="B42" s="31" t="s">
        <v>98</v>
      </c>
      <c r="C42" s="32">
        <v>1043837.01</v>
      </c>
      <c r="D42" s="32">
        <v>546232</v>
      </c>
      <c r="E42" s="32">
        <v>410686.41</v>
      </c>
      <c r="F42" s="32">
        <v>135546</v>
      </c>
      <c r="G42" s="32">
        <v>104492.2</v>
      </c>
      <c r="H42" s="32">
        <v>30337.8</v>
      </c>
      <c r="I42" s="32">
        <v>716</v>
      </c>
      <c r="J42" s="43">
        <v>49.35413048824548</v>
      </c>
      <c r="K42" s="43">
        <v>49.42272357252403</v>
      </c>
    </row>
    <row r="43" spans="1:11" ht="15">
      <c r="A43" s="78"/>
      <c r="B43" s="31" t="s">
        <v>99</v>
      </c>
      <c r="C43" s="32">
        <v>515258</v>
      </c>
      <c r="D43" s="32">
        <v>277859.5</v>
      </c>
      <c r="E43" s="32">
        <v>109878.5</v>
      </c>
      <c r="F43" s="32">
        <v>167981</v>
      </c>
      <c r="G43" s="32">
        <v>136833.4</v>
      </c>
      <c r="H43" s="32">
        <v>29218.6</v>
      </c>
      <c r="I43" s="32">
        <v>1929</v>
      </c>
      <c r="J43" s="43">
        <v>47.88123619623567</v>
      </c>
      <c r="K43" s="43">
        <v>48.2556117517826</v>
      </c>
    </row>
    <row r="44" spans="1:11" ht="15">
      <c r="A44" s="78"/>
      <c r="B44" s="31" t="s">
        <v>100</v>
      </c>
      <c r="C44" s="32">
        <v>605057.77</v>
      </c>
      <c r="D44" s="32">
        <v>311858.41</v>
      </c>
      <c r="E44" s="32">
        <v>204793.47</v>
      </c>
      <c r="F44" s="32">
        <v>107064.94</v>
      </c>
      <c r="G44" s="32">
        <v>89739.91</v>
      </c>
      <c r="H44" s="32">
        <v>16662.03</v>
      </c>
      <c r="I44" s="32">
        <v>663</v>
      </c>
      <c r="J44" s="43">
        <v>48.67855510722555</v>
      </c>
      <c r="K44" s="43">
        <v>48.78813142090548</v>
      </c>
    </row>
    <row r="45" spans="1:11" ht="15">
      <c r="A45" s="78"/>
      <c r="B45" s="31" t="s">
        <v>101</v>
      </c>
      <c r="C45" s="32">
        <v>506057.23</v>
      </c>
      <c r="D45" s="32">
        <v>181993.5</v>
      </c>
      <c r="E45" s="32">
        <v>119683.6</v>
      </c>
      <c r="F45" s="32">
        <v>62309.9</v>
      </c>
      <c r="G45" s="32">
        <v>56500.4</v>
      </c>
      <c r="H45" s="32">
        <v>3965.5</v>
      </c>
      <c r="I45" s="32">
        <v>1844</v>
      </c>
      <c r="J45" s="43">
        <v>34.81503465527012</v>
      </c>
      <c r="K45" s="43">
        <v>35.17942031971364</v>
      </c>
    </row>
    <row r="46" spans="1:11" ht="15">
      <c r="A46" s="78"/>
      <c r="B46" s="31" t="s">
        <v>102</v>
      </c>
      <c r="C46" s="32">
        <v>521765</v>
      </c>
      <c r="D46" s="32">
        <v>212903.42</v>
      </c>
      <c r="E46" s="32">
        <v>170427.16</v>
      </c>
      <c r="F46" s="32">
        <v>42476.26</v>
      </c>
      <c r="G46" s="32">
        <v>41193.78</v>
      </c>
      <c r="H46" s="32">
        <v>1282.48</v>
      </c>
      <c r="I46" s="32"/>
      <c r="J46" s="43">
        <v>40.5586691326555</v>
      </c>
      <c r="K46" s="43">
        <v>40.5586691326555</v>
      </c>
    </row>
    <row r="47" spans="1:11" ht="15">
      <c r="A47" s="78"/>
      <c r="B47" s="31" t="s">
        <v>103</v>
      </c>
      <c r="C47" s="32">
        <v>335833.02</v>
      </c>
      <c r="D47" s="32">
        <v>148663.4</v>
      </c>
      <c r="E47" s="32">
        <v>139943.5</v>
      </c>
      <c r="F47" s="32">
        <v>8719.9</v>
      </c>
      <c r="G47" s="32">
        <v>7820.6</v>
      </c>
      <c r="H47" s="32">
        <v>899.3</v>
      </c>
      <c r="I47" s="32"/>
      <c r="J47" s="43">
        <v>43.999276783444344</v>
      </c>
      <c r="K47" s="43">
        <v>43.999276783444344</v>
      </c>
    </row>
    <row r="48" spans="1:11" ht="15">
      <c r="A48" s="79"/>
      <c r="B48" s="31" t="s">
        <v>104</v>
      </c>
      <c r="C48" s="32">
        <v>781292</v>
      </c>
      <c r="D48" s="32">
        <v>295550</v>
      </c>
      <c r="E48" s="32">
        <v>256756</v>
      </c>
      <c r="F48" s="32">
        <v>38794</v>
      </c>
      <c r="G48" s="32">
        <v>26420</v>
      </c>
      <c r="H48" s="32">
        <v>3709</v>
      </c>
      <c r="I48" s="32">
        <v>8665</v>
      </c>
      <c r="J48" s="43">
        <v>36.24457949140654</v>
      </c>
      <c r="K48" s="43">
        <v>37.353639868320684</v>
      </c>
    </row>
    <row r="49" spans="1:11" ht="15" customHeight="1">
      <c r="A49" s="70" t="s">
        <v>34</v>
      </c>
      <c r="B49" s="31" t="s">
        <v>24</v>
      </c>
      <c r="C49" s="32">
        <v>968961</v>
      </c>
      <c r="D49" s="32">
        <v>656645.6</v>
      </c>
      <c r="E49" s="32">
        <v>589430.5</v>
      </c>
      <c r="F49" s="32">
        <v>67215.1</v>
      </c>
      <c r="G49" s="32">
        <v>40873.8</v>
      </c>
      <c r="H49" s="32">
        <v>716.3</v>
      </c>
      <c r="I49" s="32">
        <v>25625</v>
      </c>
      <c r="J49" s="43">
        <v>65.0495014763236</v>
      </c>
      <c r="K49" s="43">
        <v>67.6940867589098</v>
      </c>
    </row>
    <row r="50" spans="1:11" ht="15">
      <c r="A50" s="71"/>
      <c r="B50" s="31" t="s">
        <v>25</v>
      </c>
      <c r="C50" s="32">
        <v>1553693</v>
      </c>
      <c r="D50" s="32">
        <v>719893.9</v>
      </c>
      <c r="E50" s="32">
        <v>658565.7</v>
      </c>
      <c r="F50" s="32">
        <v>61328.2</v>
      </c>
      <c r="G50" s="32">
        <v>20071.6</v>
      </c>
      <c r="H50" s="32">
        <v>14516.6</v>
      </c>
      <c r="I50" s="32">
        <v>26740</v>
      </c>
      <c r="J50" s="43">
        <v>43.67898291361293</v>
      </c>
      <c r="K50" s="43">
        <v>45.400043637964515</v>
      </c>
    </row>
    <row r="51" spans="1:11" ht="15">
      <c r="A51" s="71"/>
      <c r="B51" s="31" t="s">
        <v>105</v>
      </c>
      <c r="C51" s="32">
        <v>977354.08</v>
      </c>
      <c r="D51" s="32">
        <v>600360</v>
      </c>
      <c r="E51" s="32">
        <v>525286</v>
      </c>
      <c r="F51" s="32">
        <v>75074.41</v>
      </c>
      <c r="G51" s="32">
        <v>59126.21</v>
      </c>
      <c r="H51" s="32">
        <v>11126.2</v>
      </c>
      <c r="I51" s="32">
        <v>4822</v>
      </c>
      <c r="J51" s="43">
        <v>59.7951450716817</v>
      </c>
      <c r="K51" s="43">
        <v>60.28851795451655</v>
      </c>
    </row>
    <row r="52" spans="1:11" ht="15">
      <c r="A52" s="71"/>
      <c r="B52" s="31" t="s">
        <v>106</v>
      </c>
      <c r="C52" s="32">
        <v>1312536</v>
      </c>
      <c r="D52" s="32">
        <v>641181.74</v>
      </c>
      <c r="E52" s="32">
        <v>560895.27</v>
      </c>
      <c r="F52" s="32">
        <f>I52+H52+G52</f>
        <v>80286.47</v>
      </c>
      <c r="G52" s="32">
        <v>42701.47</v>
      </c>
      <c r="H52" s="32">
        <v>0</v>
      </c>
      <c r="I52" s="32">
        <v>37585</v>
      </c>
      <c r="J52" s="43">
        <v>45.556480736528364</v>
      </c>
      <c r="K52" s="43">
        <v>47.99786139199229</v>
      </c>
    </row>
    <row r="53" spans="1:11" ht="15">
      <c r="A53" s="72"/>
      <c r="B53" s="31" t="s">
        <v>107</v>
      </c>
      <c r="C53" s="32">
        <v>651561.52</v>
      </c>
      <c r="D53" s="32">
        <v>230599.34</v>
      </c>
      <c r="E53" s="32">
        <v>213702.36</v>
      </c>
      <c r="F53" s="32">
        <v>16896.98</v>
      </c>
      <c r="G53" s="32">
        <v>6596.63</v>
      </c>
      <c r="H53" s="32">
        <v>490.35</v>
      </c>
      <c r="I53" s="32">
        <v>9810</v>
      </c>
      <c r="J53" s="43">
        <v>33.81092701729838</v>
      </c>
      <c r="K53" s="43">
        <v>35.316540792648404</v>
      </c>
    </row>
    <row r="54" spans="1:11" ht="15" customHeight="1">
      <c r="A54" s="70" t="s">
        <v>41</v>
      </c>
      <c r="B54" s="31" t="s">
        <v>108</v>
      </c>
      <c r="C54" s="32">
        <v>590724</v>
      </c>
      <c r="D54" s="32">
        <v>177937.9</v>
      </c>
      <c r="E54" s="32">
        <v>119949</v>
      </c>
      <c r="F54" s="32">
        <v>57988.9</v>
      </c>
      <c r="G54" s="32">
        <v>42319.9</v>
      </c>
      <c r="H54" s="32">
        <v>2128</v>
      </c>
      <c r="I54" s="32">
        <v>13541</v>
      </c>
      <c r="J54" s="43">
        <v>27.469495060298886</v>
      </c>
      <c r="K54" s="43">
        <v>29.76176691652955</v>
      </c>
    </row>
    <row r="55" spans="1:11" ht="15">
      <c r="A55" s="71"/>
      <c r="B55" s="31" t="s">
        <v>109</v>
      </c>
      <c r="C55" s="32">
        <v>198951</v>
      </c>
      <c r="D55" s="32">
        <v>26086.83</v>
      </c>
      <c r="E55" s="32">
        <v>14502.5</v>
      </c>
      <c r="F55" s="32">
        <v>11584.33</v>
      </c>
      <c r="G55" s="32">
        <v>8796.47</v>
      </c>
      <c r="H55" s="32">
        <v>939.86</v>
      </c>
      <c r="I55" s="32">
        <v>1848</v>
      </c>
      <c r="J55" s="43">
        <v>11.710908716216556</v>
      </c>
      <c r="K55" s="43">
        <v>12.639780649506664</v>
      </c>
    </row>
    <row r="56" spans="1:11" ht="15">
      <c r="A56" s="71"/>
      <c r="B56" s="31" t="s">
        <v>26</v>
      </c>
      <c r="C56" s="32">
        <v>209554.43</v>
      </c>
      <c r="D56" s="32">
        <v>34411.59</v>
      </c>
      <c r="E56" s="32">
        <v>13381.66</v>
      </c>
      <c r="F56" s="32">
        <v>21029.93</v>
      </c>
      <c r="G56" s="32">
        <v>20728.93</v>
      </c>
      <c r="H56" s="32">
        <v>0</v>
      </c>
      <c r="I56" s="32">
        <v>301</v>
      </c>
      <c r="J56" s="43">
        <v>16.277675446899405</v>
      </c>
      <c r="K56" s="43">
        <v>16.42131354607965</v>
      </c>
    </row>
    <row r="57" spans="1:11" ht="15">
      <c r="A57" s="71"/>
      <c r="B57" s="31" t="s">
        <v>110</v>
      </c>
      <c r="C57" s="32">
        <v>269443</v>
      </c>
      <c r="D57" s="32">
        <v>10242.5</v>
      </c>
      <c r="E57" s="32">
        <v>971.1</v>
      </c>
      <c r="F57" s="32">
        <v>9271.4</v>
      </c>
      <c r="G57" s="32">
        <v>1638.7</v>
      </c>
      <c r="H57" s="32">
        <v>159.7</v>
      </c>
      <c r="I57" s="32">
        <v>7473</v>
      </c>
      <c r="J57" s="43">
        <v>0.9685907594556173</v>
      </c>
      <c r="K57" s="43">
        <v>3.742090163782321</v>
      </c>
    </row>
    <row r="58" spans="1:11" ht="15">
      <c r="A58" s="71"/>
      <c r="B58" s="31" t="s">
        <v>111</v>
      </c>
      <c r="C58" s="32">
        <v>687154.32</v>
      </c>
      <c r="D58" s="32">
        <v>160263.8</v>
      </c>
      <c r="E58" s="32">
        <v>58613.8</v>
      </c>
      <c r="F58" s="32">
        <v>101650</v>
      </c>
      <c r="G58" s="32">
        <v>5539</v>
      </c>
      <c r="H58" s="32">
        <v>11952.1</v>
      </c>
      <c r="I58" s="32">
        <v>90572</v>
      </c>
      <c r="J58" s="43">
        <v>7.5967215050034165</v>
      </c>
      <c r="K58" s="43">
        <v>21.583463231374285</v>
      </c>
    </row>
    <row r="59" spans="1:11" ht="15">
      <c r="A59" s="72"/>
      <c r="B59" s="31" t="s">
        <v>112</v>
      </c>
      <c r="C59" s="32">
        <v>403966.73</v>
      </c>
      <c r="D59" s="32">
        <v>57943.7</v>
      </c>
      <c r="E59" s="32">
        <v>39442</v>
      </c>
      <c r="F59" s="32">
        <v>18501.7</v>
      </c>
      <c r="G59" s="32">
        <v>10213.6</v>
      </c>
      <c r="H59" s="32">
        <v>1540.1</v>
      </c>
      <c r="I59" s="32">
        <v>6748</v>
      </c>
      <c r="J59" s="43">
        <v>12.292002363659996</v>
      </c>
      <c r="K59" s="43">
        <v>13.962436956132501</v>
      </c>
    </row>
    <row r="60" spans="1:11" ht="15" customHeight="1">
      <c r="A60" s="70" t="s">
        <v>35</v>
      </c>
      <c r="B60" s="31" t="s">
        <v>27</v>
      </c>
      <c r="C60" s="32">
        <v>449235</v>
      </c>
      <c r="D60" s="32">
        <v>28005.1</v>
      </c>
      <c r="E60" s="32">
        <v>800</v>
      </c>
      <c r="F60" s="32">
        <v>27205.1</v>
      </c>
      <c r="G60" s="32">
        <v>27205.1</v>
      </c>
      <c r="H60" s="32">
        <v>0</v>
      </c>
      <c r="I60" s="32"/>
      <c r="J60" s="43">
        <v>6.233953276124968</v>
      </c>
      <c r="K60" s="43">
        <v>6.233953276124968</v>
      </c>
    </row>
    <row r="61" spans="1:11" ht="15">
      <c r="A61" s="71"/>
      <c r="B61" s="31" t="s">
        <v>113</v>
      </c>
      <c r="C61" s="32">
        <v>337694.9</v>
      </c>
      <c r="D61" s="32">
        <v>44063</v>
      </c>
      <c r="E61" s="32">
        <v>0</v>
      </c>
      <c r="F61" s="32">
        <v>44063</v>
      </c>
      <c r="G61" s="32">
        <v>6272.8</v>
      </c>
      <c r="H61" s="32">
        <v>192.2</v>
      </c>
      <c r="I61" s="32">
        <v>37598</v>
      </c>
      <c r="J61" s="43">
        <v>1.8575347155079933</v>
      </c>
      <c r="K61" s="43">
        <v>12.99125334732624</v>
      </c>
    </row>
    <row r="62" spans="1:11" ht="15">
      <c r="A62" s="71"/>
      <c r="B62" s="31" t="s">
        <v>114</v>
      </c>
      <c r="C62" s="32">
        <v>250830</v>
      </c>
      <c r="D62" s="32">
        <v>3936.6</v>
      </c>
      <c r="E62" s="32">
        <v>0</v>
      </c>
      <c r="F62" s="32">
        <v>3936.6</v>
      </c>
      <c r="G62" s="32">
        <v>3826.1</v>
      </c>
      <c r="H62" s="32">
        <v>110.5</v>
      </c>
      <c r="I62" s="32"/>
      <c r="J62" s="43">
        <v>1.5253757525016942</v>
      </c>
      <c r="K62" s="43">
        <v>1.5253757525016942</v>
      </c>
    </row>
    <row r="63" spans="1:11" ht="15">
      <c r="A63" s="71"/>
      <c r="B63" s="31" t="s">
        <v>115</v>
      </c>
      <c r="C63" s="32">
        <v>236062</v>
      </c>
      <c r="D63" s="32">
        <v>3946.6</v>
      </c>
      <c r="E63" s="32">
        <v>994.9</v>
      </c>
      <c r="F63" s="32">
        <v>2951.7</v>
      </c>
      <c r="G63" s="32">
        <v>2448.4</v>
      </c>
      <c r="H63" s="32">
        <v>248.3</v>
      </c>
      <c r="I63" s="32">
        <v>255</v>
      </c>
      <c r="J63" s="43">
        <v>1.458642221111403</v>
      </c>
      <c r="K63" s="43">
        <v>1.5666646897848868</v>
      </c>
    </row>
    <row r="64" spans="1:11" ht="15">
      <c r="A64" s="71"/>
      <c r="B64" s="31" t="s">
        <v>116</v>
      </c>
      <c r="C64" s="32">
        <v>149681</v>
      </c>
      <c r="D64" s="32"/>
      <c r="E64" s="32">
        <v>0</v>
      </c>
      <c r="F64" s="32"/>
      <c r="G64" s="32">
        <v>0</v>
      </c>
      <c r="H64" s="32">
        <v>0</v>
      </c>
      <c r="I64" s="32"/>
      <c r="J64" s="43">
        <v>0</v>
      </c>
      <c r="K64" s="43">
        <v>0</v>
      </c>
    </row>
    <row r="65" spans="1:11" ht="15">
      <c r="A65" s="71"/>
      <c r="B65" s="31" t="s">
        <v>117</v>
      </c>
      <c r="C65" s="32">
        <v>234115.97</v>
      </c>
      <c r="D65" s="32">
        <v>7821.07</v>
      </c>
      <c r="E65" s="32">
        <v>1598.88</v>
      </c>
      <c r="F65" s="32">
        <v>6222.19</v>
      </c>
      <c r="G65" s="32">
        <v>5950.18</v>
      </c>
      <c r="H65" s="32">
        <v>272.01</v>
      </c>
      <c r="I65" s="32"/>
      <c r="J65" s="43">
        <v>3.224495962407007</v>
      </c>
      <c r="K65" s="43">
        <v>3.224495962407007</v>
      </c>
    </row>
    <row r="66" spans="1:11" ht="15">
      <c r="A66" s="71"/>
      <c r="B66" s="31" t="s">
        <v>118</v>
      </c>
      <c r="C66" s="32">
        <v>140895</v>
      </c>
      <c r="D66" s="32"/>
      <c r="E66" s="32">
        <v>0</v>
      </c>
      <c r="F66" s="32"/>
      <c r="G66" s="32">
        <v>0</v>
      </c>
      <c r="H66" s="32">
        <v>0</v>
      </c>
      <c r="I66" s="32"/>
      <c r="J66" s="43">
        <v>0</v>
      </c>
      <c r="K66" s="43">
        <v>0</v>
      </c>
    </row>
    <row r="67" spans="1:11" ht="15">
      <c r="A67" s="71"/>
      <c r="B67" s="31" t="s">
        <v>119</v>
      </c>
      <c r="C67" s="32">
        <v>160245</v>
      </c>
      <c r="D67" s="32">
        <v>2543.7</v>
      </c>
      <c r="E67" s="32">
        <v>0</v>
      </c>
      <c r="F67" s="32">
        <v>2543.7</v>
      </c>
      <c r="G67" s="32">
        <v>2053.9</v>
      </c>
      <c r="H67" s="32">
        <v>489.8</v>
      </c>
      <c r="I67" s="32"/>
      <c r="J67" s="43">
        <v>1.281724858809947</v>
      </c>
      <c r="K67" s="43">
        <v>1.281724858809947</v>
      </c>
    </row>
    <row r="68" spans="1:11" ht="15">
      <c r="A68" s="71"/>
      <c r="B68" s="31" t="s">
        <v>120</v>
      </c>
      <c r="C68" s="32">
        <v>331164</v>
      </c>
      <c r="D68" s="32">
        <v>10270.2</v>
      </c>
      <c r="E68" s="32">
        <v>1517.4</v>
      </c>
      <c r="F68" s="32">
        <v>8752.8</v>
      </c>
      <c r="G68" s="32">
        <v>8062.8</v>
      </c>
      <c r="H68" s="32">
        <v>690</v>
      </c>
      <c r="I68" s="32"/>
      <c r="J68" s="43">
        <v>2.892886907997246</v>
      </c>
      <c r="K68" s="43">
        <v>2.892886907997246</v>
      </c>
    </row>
    <row r="69" spans="1:11" ht="15">
      <c r="A69" s="71"/>
      <c r="B69" s="31" t="s">
        <v>121</v>
      </c>
      <c r="C69" s="32">
        <v>246872</v>
      </c>
      <c r="D69" s="32">
        <v>3386.7</v>
      </c>
      <c r="E69" s="32">
        <v>1580.4</v>
      </c>
      <c r="F69" s="32">
        <v>1806.3</v>
      </c>
      <c r="G69" s="32">
        <v>1806.3</v>
      </c>
      <c r="H69" s="32">
        <v>0</v>
      </c>
      <c r="I69" s="32"/>
      <c r="J69" s="43">
        <v>1.371844518616935</v>
      </c>
      <c r="K69" s="43">
        <v>1.371844518616935</v>
      </c>
    </row>
    <row r="70" spans="1:11" ht="15">
      <c r="A70" s="71"/>
      <c r="B70" s="31" t="s">
        <v>28</v>
      </c>
      <c r="C70" s="32">
        <v>353667</v>
      </c>
      <c r="D70" s="32">
        <v>12339.84</v>
      </c>
      <c r="E70" s="32">
        <v>582.94</v>
      </c>
      <c r="F70" s="32">
        <v>11756.9</v>
      </c>
      <c r="G70" s="32">
        <v>11374.05</v>
      </c>
      <c r="H70" s="32">
        <v>382.85</v>
      </c>
      <c r="I70" s="32"/>
      <c r="J70" s="43">
        <v>3.3808610924966143</v>
      </c>
      <c r="K70" s="43">
        <v>3.3808610924966143</v>
      </c>
    </row>
    <row r="71" spans="1:11" ht="15">
      <c r="A71" s="71"/>
      <c r="B71" s="31" t="s">
        <v>122</v>
      </c>
      <c r="C71" s="32">
        <v>634853.03</v>
      </c>
      <c r="D71" s="32">
        <v>61670.11</v>
      </c>
      <c r="E71" s="32">
        <v>43990.17</v>
      </c>
      <c r="F71" s="32">
        <v>17679.94</v>
      </c>
      <c r="G71" s="32">
        <v>16808.37</v>
      </c>
      <c r="H71" s="32">
        <v>871.57</v>
      </c>
      <c r="I71" s="32"/>
      <c r="J71" s="43">
        <v>9.576789765026403</v>
      </c>
      <c r="K71" s="43">
        <v>9.576789765026403</v>
      </c>
    </row>
    <row r="72" spans="1:11" ht="15">
      <c r="A72" s="72"/>
      <c r="B72" s="31" t="s">
        <v>123</v>
      </c>
      <c r="C72" s="32">
        <v>529486.7</v>
      </c>
      <c r="D72" s="32">
        <v>104164.77</v>
      </c>
      <c r="E72" s="32">
        <v>8202.94</v>
      </c>
      <c r="F72" s="32">
        <v>95961.83</v>
      </c>
      <c r="G72" s="32">
        <v>84932.13</v>
      </c>
      <c r="H72" s="32">
        <v>11029.7</v>
      </c>
      <c r="I72" s="32"/>
      <c r="J72" s="43">
        <v>17.589690165966402</v>
      </c>
      <c r="K72" s="43">
        <v>17.589690165966402</v>
      </c>
    </row>
    <row r="74" spans="2:7" ht="15">
      <c r="B74" s="30" t="s">
        <v>139</v>
      </c>
      <c r="G74" s="44"/>
    </row>
    <row r="75" ht="15">
      <c r="B75" s="30" t="s">
        <v>130</v>
      </c>
    </row>
    <row r="76" ht="15">
      <c r="B76" s="30" t="s">
        <v>129</v>
      </c>
    </row>
  </sheetData>
  <sheetProtection/>
  <mergeCells count="23">
    <mergeCell ref="A60:A72"/>
    <mergeCell ref="A5:A7"/>
    <mergeCell ref="A14:A26"/>
    <mergeCell ref="A27:A34"/>
    <mergeCell ref="A35:A40"/>
    <mergeCell ref="A10:A13"/>
    <mergeCell ref="A41:A48"/>
    <mergeCell ref="A49:A53"/>
    <mergeCell ref="A54:A59"/>
    <mergeCell ref="J5:K5"/>
    <mergeCell ref="F5:I5"/>
    <mergeCell ref="F6:F7"/>
    <mergeCell ref="J6:J7"/>
    <mergeCell ref="A1:K1"/>
    <mergeCell ref="A2:K2"/>
    <mergeCell ref="A3:K3"/>
    <mergeCell ref="B4:K4"/>
    <mergeCell ref="B5:B7"/>
    <mergeCell ref="C5:C7"/>
    <mergeCell ref="D5:D7"/>
    <mergeCell ref="E5:E7"/>
    <mergeCell ref="G6:I6"/>
    <mergeCell ref="K6:K7"/>
  </mergeCells>
  <printOptions horizontalCentered="1"/>
  <pageMargins left="0.75" right="0.75" top="0.31" bottom="0.31" header="0.17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KIEMLAM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NHQUANG</dc:creator>
  <cp:keywords/>
  <dc:description/>
  <cp:lastModifiedBy>Admin</cp:lastModifiedBy>
  <cp:lastPrinted>2014-07-11T09:02:21Z</cp:lastPrinted>
  <dcterms:created xsi:type="dcterms:W3CDTF">2003-06-05T06:08:34Z</dcterms:created>
  <dcterms:modified xsi:type="dcterms:W3CDTF">2014-08-21T01:38:51Z</dcterms:modified>
  <cp:category/>
  <cp:version/>
  <cp:contentType/>
  <cp:contentStatus/>
</cp:coreProperties>
</file>